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9040" windowHeight="15720"/>
  </bookViews>
  <sheets>
    <sheet name="Troškovnik"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1" l="1"/>
  <c r="E7" i="1"/>
  <c r="C13" i="1" l="1"/>
  <c r="C14" i="1" s="1"/>
  <c r="C15" i="1" s="1"/>
</calcChain>
</file>

<file path=xl/sharedStrings.xml><?xml version="1.0" encoding="utf-8"?>
<sst xmlns="http://schemas.openxmlformats.org/spreadsheetml/2006/main" count="20" uniqueCount="20">
  <si>
    <t>1.</t>
  </si>
  <si>
    <t>2.</t>
  </si>
  <si>
    <t>ATESTI  I  CERTIFIKATI</t>
  </si>
  <si>
    <t>RB</t>
  </si>
  <si>
    <t>TEHNIČKI  OPIS</t>
  </si>
  <si>
    <t>JEDINIČNA
 CIJENA  EUR</t>
  </si>
  <si>
    <t>UKUPNA
  CIJENA  EUR</t>
  </si>
  <si>
    <t xml:space="preserve"> </t>
  </si>
  <si>
    <t xml:space="preserve">Element za igru, vježbu , multifunkcionalni  razvoj i koncentraciju
Sistem za igru namjenjen je djece od  5 godina, mladima i ostalim korisnicima.
Dimenzije elementa : 10,06 x 5,43 m, visine 2,34 m, sigurnosnog  pojasa : 13,18 x 8,44 m,
Visine slobodnog pada :99 cm i zaštite od pada   : 45,5 m2. Izrađen je od  : impregniranog drveta  jelovine injektirane eko uljima i solima,  vruće galvaniziranog  čelika i  lancaca.
Osnovna konstrukcija  izrađena je  od dvanaest(12) kružno zaobljenih drvenih  palisada . Drvene palisade postavljaju se okomito . Gornji dio palisade industrijski je polukružno oblikovan, a u donjem dijelu industrijski su utisnute cijevi izrađene od vruće galvanniziranog čelika, koje se fiksiraju  betoniranjem. Svaka okomito postavljena palisada u donjem dijelu ima postavljene tkz."otoke" koji su izvedeni u donjem dijelu okomito postavljenih palisada i fiksiraju se na granici metalne cijevi i drvene palisade. "Otok" je u funkciji nogostupa . Izrađeni su od  pravokutno,kratkih drvenih palisada  koje su međusobno su spojene i ojačane metalnim elementima. Prve dvije palisade u donjem dijelu međusobno su spojene jednom (1) kružno zaobljenom palisadom koja je u funkciji nogostupa, a u gornjem dijelu jednom(1) cijevi užeg profila koja je izrađena od  visoko kvalitetnog ne hrđajućeg čelika  i u funkciji je rukohvata.  Druga(2) i treća(3) palisada spojene su "vibli-vobli mostom  koji se fiksira za "otok" treće(3) palisade "Most" je izrađen od lanaca koji su međusobno postavljeni u razmaku širine "otoka" i međusobno su spojeni sa polukružnim, kratkim drvenim poluoblicama koje su za lanac industrijski fiksirani. Treća(3) i četvrta(4) palisada spojene su u donjem dijelu palisade sa stilizirano izvedenim  "saćem ", koja je izrađena od sajli čeličnih niti . Četvrta (4)i peta(5) palisada u donjem dijelu  međusobno su spojene jednom vodoravno postavljenom (1)sajlom , a u gornjem dijelu jednom cijevi užeg profila koja je od visoko kvalitetnog nehrđajućeg čelika . Dvije (2)sajle međusobno se križaju u sredini , a u donjem dijelu fiksiraju se ispod "otoka", a u gornjem dijelu ispod cijevi užeg profila koja spaja četvrtu i petu (5) okomito postavljenu drvenu palisadu. Peta(5) i šesta(6) palisada u gornjem dijelu spojene su cijevi užeg profila koja je izrađena od visokokvalitetnog ne hrđajućeg čelika . Dvije(2)i dvije(2) metalne cijevi koje su izrađene od visoko kvalitetnog ne hrđajućeg čelika u gornjem dijelu se križaju i fiksiraju na vodoravnu metalnu cijev koja spaja dvije drvene okomito postavljene palisade. U donjem dijelu cijevi se betoniraju  na dubini od 0,80cm.
Peta(5) i sedma(7) okomito postavljena palisada u gonjem dijelu  spoja se sa   vodoravno                              
postavljenom metalnom cijevi. U donjem dijelu sa jednog na drugi "otok" dolazi se stilizirano izvedenim "mostom", koji je izrađen od " dva lanca" koji su međusobno razmaknuti u širini "otoka"  okomito postavljene palisade. Lanci su međusobno spojeni i fiksirani  okruglim, metalnim "valjcima" .
  </t>
  </si>
  <si>
    <t>Rekapitulacija</t>
  </si>
  <si>
    <t>Cijena bez PDV-a</t>
  </si>
  <si>
    <t>PDV 25%</t>
  </si>
  <si>
    <t>Cijena s PDV-om</t>
  </si>
  <si>
    <t>Količina</t>
  </si>
  <si>
    <t xml:space="preserve"> Četvrta(4) i osma(8) okomito postavljena palisada međusobno su spojene u donjem dijelu sa jednog "otoka" na drugi stilizirano izvedenim "mostom" koji je izrađen od dva(2) lanca koji su međusobno razmaknuti  u širini "otoka".  Lanci su spojeni polukružnim, kratkim drvenim palisadama , koje su sa donje strane industrijski utisnuti.Osma(8) i deveta (9)  palisada u donjem dijelu spojene su sa dvije ()kružno oblikovane kratke palisade kije imaju polukružno oblikovane krajeve. Palisade su sa jedne strane fiksirane za "otoke" , a u sredini se pri vrhu "križaju". Ispod srednjeg križišta palisade su fiksirane sa donje strane na metalne "rašlje koje se betoniraju na dubini od 0,40cm. Deveta(9) i prva(1) palisada spajaju se "mostom" koji je izveden u pokosu i  sjedne i druge strane  spajaju se na sredini. U donjem dijelu"mreža" je širine "otoka" za koji je fiksirana i u sredini (pregibu) je široka. Ispod pregiba tako definiranu "mrežu" fiksiraju sa svake strane po jedne metalne "rašlje, koje se betoniraju na dubini 0,40 cm ili jednakovrijedno. Maksimalna dopuštena odstupanja od navedenih dimenzija elementa za igru mogu iznositi 5%. U cijenu uključiti uslugu montaže i prijevoza. </t>
  </si>
  <si>
    <t xml:space="preserve">Ponuditelj treba dostaviti sljedeće certifikate:
- EN ISO 9001: 2015 
- EN ISO 14001: 2015
- FSC 100% - kupnja rezanog drveta kontroliranog porijekla 100%
Svako igralo mora imati certifikat ili jedankovrijednu potvrdu o sukladnosti izdanu od za to ovlaštenog tijela kojom dokazuje da je proizvedeno i testirano prema normi: EN 1176 (1-11) - za opremu za igralište i igrališne površine - dio 1 do 11, a što je istovjetno HRN EN kako slijedi:                             
-  HRN  EN  1176 (1-11)  
- Svi dokumenti koji nisu na hrvatskom jeziku moraju biti prevedeni </t>
  </si>
  <si>
    <t>Klupa
Dimenzije    klupe : 3,77 x 2,71  m, visine 0,52 m, sigurnosnog  pojasa : 6,94 x 5,73 m, visina slobodnog pada :52 cm izrađena je od  impregniranog drveta  jelovine injektirane eko uljima i solima i  vruće galvaniziranog  čelika. 
Osnovna konstrukcija klupe izvedena je  u stiliziranoj formi pravokutnika . Šest  kružno zaobljenih  palisada koje su  injektirane eko uljima i solima imaju polukružno zaobljene završetke/krajeve. Dvije (2) palisade dužine 3,77m  postavljene su suprotno jedna od drug sa razmakom od  2,71 m . Pri krajevima palisada , sa donje strane industrijski su urezani polukrugovi.                                    
Četri (4) palisade od kojih  je svaka dužine 1,36 m  ima polukružno zaobljene završetke . Dvije (2) i dvije (2) palisade međusobno su spojene u formi pokosa - " trokuta" . Sa donje strane palisada industrijski su uticnute cijevi od vruće galvaniziranog čelika koje se sa donje strane na dubini od 0,40 cm betoniraju. Sa gornje strane kratkih palisada, postavljene su dvije (2) dugačke palisade koje imaju izrezane polukružne utote. Palisade se međusobno fiksiraju vijjcima šireg profila. Osnovna konstrukcija klupa postavljena je na visini od 0,52 cm. Sa lijeve strane postavljena je šira sjedna površina koja je izvedena u nepravilnoj formi pravokutnika. Na dvije pravokutno izvedene drvene i uske  palisade , koje se industrijski  fiksiraju  na osnovnu konstrukciju klupe, jedna do druge složene su pravokutno izvedene daske šireg profila i različitih dužina  ili jednakovrijedno.  Maksimalna dopuštena odstupanja od navedenih dimenzija klupe mogu iznositi 5%.   U cijenu uključiti uslugu montaže i prijevoza.</t>
  </si>
  <si>
    <t xml:space="preserve">Potpis odgovorne osobe ponuditelja: </t>
  </si>
  <si>
    <t>Datum:</t>
  </si>
  <si>
    <t xml:space="preserve">Pečat: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</si>
</sst>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2]\ #,##0"/>
    <numFmt numFmtId="165" formatCode="#,##0.00\ &quot;kn&quot;"/>
    <numFmt numFmtId="166" formatCode="#,##0.00\ [$€-1]"/>
    <numFmt numFmtId="167" formatCode="[$€-2]\ #,##0.00"/>
  </numFmts>
  <fonts count="18" x14ac:knownFonts="1">
    <font>
      <sz val="11"/>
      <color theme="1"/>
      <name val="Calibri"/>
      <family val="2"/>
      <charset val="238"/>
      <scheme val="minor"/>
    </font>
    <font>
      <sz val="10"/>
      <color theme="1"/>
      <name val="Calibri"/>
      <family val="2"/>
      <charset val="238"/>
      <scheme val="minor"/>
    </font>
    <font>
      <sz val="8"/>
      <color theme="1"/>
      <name val="Calibri"/>
      <family val="2"/>
      <charset val="238"/>
      <scheme val="minor"/>
    </font>
    <font>
      <u/>
      <sz val="11"/>
      <color theme="10"/>
      <name val="Calibri"/>
      <family val="2"/>
      <charset val="238"/>
      <scheme val="minor"/>
    </font>
    <font>
      <i/>
      <sz val="9"/>
      <color theme="1"/>
      <name val="Calibri"/>
      <family val="2"/>
      <scheme val="minor"/>
    </font>
    <font>
      <sz val="10"/>
      <name val="Arial"/>
      <family val="2"/>
      <charset val="238"/>
    </font>
    <font>
      <b/>
      <sz val="13"/>
      <name val="Times New Roman"/>
      <family val="1"/>
      <charset val="238"/>
    </font>
    <font>
      <sz val="8"/>
      <name val="Calibri"/>
      <family val="2"/>
      <scheme val="minor"/>
    </font>
    <font>
      <sz val="8"/>
      <color theme="1"/>
      <name val="Calibri"/>
      <family val="2"/>
      <scheme val="minor"/>
    </font>
    <font>
      <i/>
      <u/>
      <sz val="9"/>
      <color theme="10"/>
      <name val="Calibri"/>
      <family val="2"/>
      <scheme val="minor"/>
    </font>
    <font>
      <i/>
      <sz val="14"/>
      <name val="Calibri"/>
      <family val="2"/>
      <scheme val="minor"/>
    </font>
    <font>
      <b/>
      <sz val="9"/>
      <name val="Arial"/>
      <family val="2"/>
      <charset val="238"/>
    </font>
    <font>
      <i/>
      <sz val="8"/>
      <color theme="1"/>
      <name val="Calibri"/>
      <family val="2"/>
      <scheme val="minor"/>
    </font>
    <font>
      <sz val="10"/>
      <name val="Calibri"/>
      <family val="2"/>
      <charset val="238"/>
      <scheme val="minor"/>
    </font>
    <font>
      <b/>
      <i/>
      <sz val="10"/>
      <name val="Calibri"/>
      <family val="2"/>
      <scheme val="minor"/>
    </font>
    <font>
      <b/>
      <sz val="9"/>
      <color theme="1"/>
      <name val="Calibri"/>
      <family val="2"/>
      <charset val="238"/>
      <scheme val="minor"/>
    </font>
    <font>
      <b/>
      <sz val="10"/>
      <color theme="1"/>
      <name val="Calibri"/>
      <family val="2"/>
      <charset val="238"/>
      <scheme val="minor"/>
    </font>
    <font>
      <i/>
      <sz val="9"/>
      <color theme="1"/>
      <name val="Calibri"/>
      <family val="2"/>
      <charset val="23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3" fillId="0" borderId="0" applyNumberFormat="0" applyFill="0" applyBorder="0" applyAlignment="0" applyProtection="0"/>
    <xf numFmtId="0" fontId="5" fillId="0" borderId="0"/>
    <xf numFmtId="0" fontId="5" fillId="0" borderId="0"/>
    <xf numFmtId="0" fontId="5" fillId="0" borderId="0"/>
  </cellStyleXfs>
  <cellXfs count="42">
    <xf numFmtId="0" fontId="0" fillId="0" borderId="0" xfId="0"/>
    <xf numFmtId="164" fontId="0" fillId="0" borderId="0" xfId="0" applyNumberFormat="1"/>
    <xf numFmtId="0" fontId="0" fillId="0" borderId="2" xfId="0" applyBorder="1"/>
    <xf numFmtId="0" fontId="6" fillId="0" borderId="0" xfId="0" applyFont="1" applyAlignment="1">
      <alignment horizontal="left" vertical="center" wrapText="1"/>
    </xf>
    <xf numFmtId="165" fontId="1" fillId="0" borderId="0" xfId="0" applyNumberFormat="1" applyFont="1"/>
    <xf numFmtId="0" fontId="7" fillId="0" borderId="0" xfId="0" applyFont="1" applyAlignment="1">
      <alignment horizontal="left" vertical="center" wrapText="1"/>
    </xf>
    <xf numFmtId="0" fontId="8" fillId="0" borderId="0" xfId="0" applyFont="1" applyAlignment="1">
      <alignment horizontal="left" vertical="center" wrapText="1"/>
    </xf>
    <xf numFmtId="164" fontId="2" fillId="0" borderId="1" xfId="0" applyNumberFormat="1" applyFont="1" applyBorder="1" applyAlignment="1">
      <alignment horizontal="left" vertical="top" wrapText="1"/>
    </xf>
    <xf numFmtId="164" fontId="2" fillId="0" borderId="0" xfId="0" applyNumberFormat="1" applyFont="1" applyAlignment="1">
      <alignment horizontal="center" vertical="center"/>
    </xf>
    <xf numFmtId="0" fontId="2" fillId="0" borderId="0" xfId="0" applyFont="1" applyAlignment="1">
      <alignment horizontal="center" vertical="center"/>
    </xf>
    <xf numFmtId="0" fontId="0" fillId="0" borderId="3" xfId="0" applyBorder="1"/>
    <xf numFmtId="164" fontId="0" fillId="0" borderId="3" xfId="0" applyNumberFormat="1" applyBorder="1"/>
    <xf numFmtId="164" fontId="4" fillId="0" borderId="0" xfId="0" applyNumberFormat="1" applyFont="1" applyAlignment="1">
      <alignment vertical="center"/>
    </xf>
    <xf numFmtId="164" fontId="9" fillId="0" borderId="0" xfId="1" applyNumberFormat="1" applyFont="1" applyAlignment="1">
      <alignment vertical="center"/>
    </xf>
    <xf numFmtId="0" fontId="11" fillId="0" borderId="2" xfId="0" applyFont="1" applyBorder="1"/>
    <xf numFmtId="0" fontId="10" fillId="0" borderId="2" xfId="0" applyFont="1" applyBorder="1" applyAlignment="1">
      <alignment horizontal="center" vertical="center" wrapText="1"/>
    </xf>
    <xf numFmtId="0" fontId="12" fillId="0" borderId="2" xfId="0" applyFont="1" applyBorder="1" applyAlignment="1">
      <alignment horizontal="left" vertical="center" wrapText="1"/>
    </xf>
    <xf numFmtId="0" fontId="10" fillId="0" borderId="2" xfId="0" applyFont="1" applyBorder="1" applyAlignment="1">
      <alignment horizontal="center" vertical="center"/>
    </xf>
    <xf numFmtId="0" fontId="13" fillId="0" borderId="1" xfId="0" applyFont="1" applyBorder="1" applyAlignment="1">
      <alignment horizontal="center" vertical="center" wrapText="1"/>
    </xf>
    <xf numFmtId="0" fontId="14" fillId="0" borderId="2" xfId="0" applyFont="1" applyBorder="1" applyAlignment="1">
      <alignment horizontal="center" vertical="center"/>
    </xf>
    <xf numFmtId="0" fontId="12" fillId="0" borderId="1" xfId="0" applyFont="1" applyBorder="1" applyAlignment="1">
      <alignment horizontal="center" vertical="center" wrapText="1"/>
    </xf>
    <xf numFmtId="0" fontId="1" fillId="0" borderId="1" xfId="0" applyFont="1" applyBorder="1" applyAlignment="1">
      <alignment horizontal="center" vertical="center"/>
    </xf>
    <xf numFmtId="164" fontId="2" fillId="0" borderId="2" xfId="0" applyNumberFormat="1" applyFont="1" applyBorder="1" applyAlignment="1">
      <alignment horizontal="left" vertical="top" wrapText="1"/>
    </xf>
    <xf numFmtId="0" fontId="11" fillId="0" borderId="4" xfId="0" applyFont="1" applyBorder="1"/>
    <xf numFmtId="0" fontId="0" fillId="0" borderId="5" xfId="0" applyBorder="1"/>
    <xf numFmtId="0" fontId="14" fillId="0" borderId="1" xfId="0" applyFont="1" applyBorder="1" applyAlignment="1">
      <alignment horizontal="center" vertical="center"/>
    </xf>
    <xf numFmtId="3" fontId="2" fillId="0" borderId="1" xfId="0" applyNumberFormat="1" applyFont="1" applyBorder="1" applyAlignment="1">
      <alignment horizontal="center" vertical="center" wrapText="1"/>
    </xf>
    <xf numFmtId="166" fontId="0" fillId="0" borderId="1" xfId="0" applyNumberFormat="1" applyBorder="1" applyAlignment="1">
      <alignment horizontal="center" vertical="center"/>
    </xf>
    <xf numFmtId="164" fontId="17" fillId="0" borderId="0" xfId="0" applyNumberFormat="1" applyFont="1"/>
    <xf numFmtId="0" fontId="11" fillId="0" borderId="4" xfId="0" applyFont="1" applyBorder="1" applyAlignment="1">
      <alignment horizontal="center"/>
    </xf>
    <xf numFmtId="0" fontId="11" fillId="0" borderId="2" xfId="0" applyFont="1" applyBorder="1" applyAlignment="1">
      <alignment horizontal="center"/>
    </xf>
    <xf numFmtId="0" fontId="11" fillId="0" borderId="5" xfId="0" applyFont="1" applyBorder="1" applyAlignment="1">
      <alignment horizontal="center"/>
    </xf>
    <xf numFmtId="164" fontId="15" fillId="0" borderId="4" xfId="0" applyNumberFormat="1" applyFont="1" applyBorder="1" applyAlignment="1">
      <alignment horizontal="center" vertical="center"/>
    </xf>
    <xf numFmtId="164" fontId="15" fillId="0" borderId="2" xfId="0" applyNumberFormat="1" applyFont="1" applyBorder="1" applyAlignment="1">
      <alignment horizontal="center" vertical="center"/>
    </xf>
    <xf numFmtId="164" fontId="15" fillId="0" borderId="5" xfId="0" applyNumberFormat="1" applyFont="1" applyBorder="1" applyAlignment="1">
      <alignment horizontal="center" vertical="center"/>
    </xf>
    <xf numFmtId="3" fontId="2" fillId="0" borderId="6" xfId="0" applyNumberFormat="1" applyFont="1" applyBorder="1" applyAlignment="1">
      <alignment horizontal="center" vertical="center" wrapText="1"/>
    </xf>
    <xf numFmtId="3" fontId="2" fillId="0" borderId="7" xfId="0" applyNumberFormat="1" applyFont="1" applyBorder="1" applyAlignment="1">
      <alignment horizontal="center" vertical="center" wrapText="1"/>
    </xf>
    <xf numFmtId="166" fontId="0" fillId="0" borderId="6" xfId="0" applyNumberFormat="1" applyBorder="1" applyAlignment="1">
      <alignment horizontal="center" vertical="center"/>
    </xf>
    <xf numFmtId="166" fontId="0" fillId="0" borderId="7" xfId="0" applyNumberForma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167" fontId="16" fillId="0" borderId="1" xfId="0" applyNumberFormat="1" applyFont="1" applyBorder="1" applyAlignment="1">
      <alignment horizontal="center" vertical="center"/>
    </xf>
  </cellXfs>
  <cellStyles count="5">
    <cellStyle name="Hiperveza" xfId="1" builtinId="8"/>
    <cellStyle name="Normal 3" xfId="3"/>
    <cellStyle name="Normal 4" xfId="4"/>
    <cellStyle name="Normal 6" xfId="2"/>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304800" cy="297180"/>
    <xdr:sp macro="" textlink="">
      <xdr:nvSpPr>
        <xdr:cNvPr id="2" name="AutoShape 16" descr="Image result for stilum globe">
          <a:extLst>
            <a:ext uri="{FF2B5EF4-FFF2-40B4-BE49-F238E27FC236}">
              <a16:creationId xmlns="" xmlns:a16="http://schemas.microsoft.com/office/drawing/2014/main" id="{2982A2AF-6C92-42EB-8E8C-CBCA2FE7AB96}"/>
            </a:ext>
          </a:extLst>
        </xdr:cNvPr>
        <xdr:cNvSpPr>
          <a:spLocks noChangeAspect="1" noChangeArrowheads="1"/>
        </xdr:cNvSpPr>
      </xdr:nvSpPr>
      <xdr:spPr bwMode="auto">
        <a:xfrm>
          <a:off x="390525" y="1152525"/>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247650</xdr:rowOff>
    </xdr:from>
    <xdr:ext cx="304800" cy="297180"/>
    <xdr:sp macro="" textlink="">
      <xdr:nvSpPr>
        <xdr:cNvPr id="3" name="AutoShape 16" descr="Image result for stilum globe">
          <a:extLst>
            <a:ext uri="{FF2B5EF4-FFF2-40B4-BE49-F238E27FC236}">
              <a16:creationId xmlns="" xmlns:a16="http://schemas.microsoft.com/office/drawing/2014/main" id="{2F8B249B-5EEF-4DC3-8D67-19E13840B034}"/>
            </a:ext>
          </a:extLst>
        </xdr:cNvPr>
        <xdr:cNvSpPr>
          <a:spLocks noChangeAspect="1" noChangeArrowheads="1"/>
        </xdr:cNvSpPr>
      </xdr:nvSpPr>
      <xdr:spPr bwMode="auto">
        <a:xfrm>
          <a:off x="390525" y="1400175"/>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1990725</xdr:colOff>
      <xdr:row>5</xdr:row>
      <xdr:rowOff>0</xdr:rowOff>
    </xdr:from>
    <xdr:ext cx="304800" cy="297180"/>
    <xdr:sp macro="" textlink="">
      <xdr:nvSpPr>
        <xdr:cNvPr id="5" name="AutoShape 16" descr="Image result for stilum globe">
          <a:extLst>
            <a:ext uri="{FF2B5EF4-FFF2-40B4-BE49-F238E27FC236}">
              <a16:creationId xmlns="" xmlns:a16="http://schemas.microsoft.com/office/drawing/2014/main" id="{3E587068-78E7-4950-B616-BEC1E1187FF7}"/>
            </a:ext>
          </a:extLst>
        </xdr:cNvPr>
        <xdr:cNvSpPr>
          <a:spLocks noChangeAspect="1" noChangeArrowheads="1"/>
        </xdr:cNvSpPr>
      </xdr:nvSpPr>
      <xdr:spPr bwMode="auto">
        <a:xfrm>
          <a:off x="276225" y="3724275"/>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295275</xdr:colOff>
      <xdr:row>4</xdr:row>
      <xdr:rowOff>438150</xdr:rowOff>
    </xdr:from>
    <xdr:ext cx="304800" cy="297180"/>
    <xdr:sp macro="" textlink="">
      <xdr:nvSpPr>
        <xdr:cNvPr id="9" name="AutoShape 16" descr="Image result for stilum globe">
          <a:extLst>
            <a:ext uri="{FF2B5EF4-FFF2-40B4-BE49-F238E27FC236}">
              <a16:creationId xmlns="" xmlns:a16="http://schemas.microsoft.com/office/drawing/2014/main" id="{321EBFF4-0EEE-4577-ADFA-ACC1AE699DF1}"/>
            </a:ext>
          </a:extLst>
        </xdr:cNvPr>
        <xdr:cNvSpPr>
          <a:spLocks noChangeAspect="1" noChangeArrowheads="1"/>
        </xdr:cNvSpPr>
      </xdr:nvSpPr>
      <xdr:spPr bwMode="auto">
        <a:xfrm>
          <a:off x="5743575" y="371475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1990725</xdr:colOff>
      <xdr:row>1</xdr:row>
      <xdr:rowOff>0</xdr:rowOff>
    </xdr:from>
    <xdr:ext cx="304800" cy="297180"/>
    <xdr:sp macro="" textlink="">
      <xdr:nvSpPr>
        <xdr:cNvPr id="10" name="AutoShape 16" descr="Image result for stilum globe">
          <a:extLst>
            <a:ext uri="{FF2B5EF4-FFF2-40B4-BE49-F238E27FC236}">
              <a16:creationId xmlns="" xmlns:a16="http://schemas.microsoft.com/office/drawing/2014/main" id="{0D93A7B6-2424-437D-A1C2-40860EEE51C9}"/>
            </a:ext>
          </a:extLst>
        </xdr:cNvPr>
        <xdr:cNvSpPr>
          <a:spLocks noChangeAspect="1" noChangeArrowheads="1"/>
        </xdr:cNvSpPr>
      </xdr:nvSpPr>
      <xdr:spPr bwMode="auto">
        <a:xfrm>
          <a:off x="2266950" y="57150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1990725</xdr:colOff>
      <xdr:row>1</xdr:row>
      <xdr:rowOff>247650</xdr:rowOff>
    </xdr:from>
    <xdr:ext cx="304800" cy="297180"/>
    <xdr:sp macro="" textlink="">
      <xdr:nvSpPr>
        <xdr:cNvPr id="11" name="AutoShape 16" descr="Image result for stilum globe">
          <a:extLst>
            <a:ext uri="{FF2B5EF4-FFF2-40B4-BE49-F238E27FC236}">
              <a16:creationId xmlns="" xmlns:a16="http://schemas.microsoft.com/office/drawing/2014/main" id="{B6D2E4C3-4E57-405D-A4D2-6A5D9F604171}"/>
            </a:ext>
          </a:extLst>
        </xdr:cNvPr>
        <xdr:cNvSpPr>
          <a:spLocks noChangeAspect="1" noChangeArrowheads="1"/>
        </xdr:cNvSpPr>
      </xdr:nvSpPr>
      <xdr:spPr bwMode="auto">
        <a:xfrm>
          <a:off x="2266950" y="81915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1990725</xdr:colOff>
      <xdr:row>4</xdr:row>
      <xdr:rowOff>0</xdr:rowOff>
    </xdr:from>
    <xdr:ext cx="304800" cy="297180"/>
    <xdr:sp macro="" textlink="">
      <xdr:nvSpPr>
        <xdr:cNvPr id="12" name="AutoShape 16" descr="Image result for stilum globe">
          <a:extLst>
            <a:ext uri="{FF2B5EF4-FFF2-40B4-BE49-F238E27FC236}">
              <a16:creationId xmlns="" xmlns:a16="http://schemas.microsoft.com/office/drawing/2014/main" id="{ADE4E6EC-8E2F-4E69-B3C6-0FE0F96EA181}"/>
            </a:ext>
          </a:extLst>
        </xdr:cNvPr>
        <xdr:cNvSpPr>
          <a:spLocks noChangeAspect="1" noChangeArrowheads="1"/>
        </xdr:cNvSpPr>
      </xdr:nvSpPr>
      <xdr:spPr bwMode="auto">
        <a:xfrm>
          <a:off x="2266950" y="327660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1990725</xdr:colOff>
      <xdr:row>4</xdr:row>
      <xdr:rowOff>0</xdr:rowOff>
    </xdr:from>
    <xdr:ext cx="304800" cy="297180"/>
    <xdr:sp macro="" textlink="">
      <xdr:nvSpPr>
        <xdr:cNvPr id="13" name="AutoShape 16" descr="Image result for stilum globe">
          <a:extLst>
            <a:ext uri="{FF2B5EF4-FFF2-40B4-BE49-F238E27FC236}">
              <a16:creationId xmlns="" xmlns:a16="http://schemas.microsoft.com/office/drawing/2014/main" id="{E4130E50-DDF0-4383-A83B-E9ACD1675CE0}"/>
            </a:ext>
          </a:extLst>
        </xdr:cNvPr>
        <xdr:cNvSpPr>
          <a:spLocks noChangeAspect="1" noChangeArrowheads="1"/>
        </xdr:cNvSpPr>
      </xdr:nvSpPr>
      <xdr:spPr bwMode="auto">
        <a:xfrm>
          <a:off x="2266950" y="327660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1990725</xdr:colOff>
      <xdr:row>5</xdr:row>
      <xdr:rowOff>0</xdr:rowOff>
    </xdr:from>
    <xdr:ext cx="304800" cy="297180"/>
    <xdr:sp macro="" textlink="">
      <xdr:nvSpPr>
        <xdr:cNvPr id="17" name="AutoShape 16" descr="Image result for stilum globe">
          <a:extLst>
            <a:ext uri="{FF2B5EF4-FFF2-40B4-BE49-F238E27FC236}">
              <a16:creationId xmlns="" xmlns:a16="http://schemas.microsoft.com/office/drawing/2014/main" id="{681717A6-28AF-4E69-9FEE-D60FE36465B3}"/>
            </a:ext>
          </a:extLst>
        </xdr:cNvPr>
        <xdr:cNvSpPr>
          <a:spLocks noChangeAspect="1" noChangeArrowheads="1"/>
        </xdr:cNvSpPr>
      </xdr:nvSpPr>
      <xdr:spPr bwMode="auto">
        <a:xfrm>
          <a:off x="2266950" y="3724275"/>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1990725</xdr:colOff>
      <xdr:row>5</xdr:row>
      <xdr:rowOff>0</xdr:rowOff>
    </xdr:from>
    <xdr:ext cx="304800" cy="297180"/>
    <xdr:sp macro="" textlink="">
      <xdr:nvSpPr>
        <xdr:cNvPr id="18" name="AutoShape 16" descr="Image result for stilum globe">
          <a:extLst>
            <a:ext uri="{FF2B5EF4-FFF2-40B4-BE49-F238E27FC236}">
              <a16:creationId xmlns="" xmlns:a16="http://schemas.microsoft.com/office/drawing/2014/main" id="{632C81B9-D7BF-47A6-B106-C8DBA88209F3}"/>
            </a:ext>
          </a:extLst>
        </xdr:cNvPr>
        <xdr:cNvSpPr>
          <a:spLocks noChangeAspect="1" noChangeArrowheads="1"/>
        </xdr:cNvSpPr>
      </xdr:nvSpPr>
      <xdr:spPr bwMode="auto">
        <a:xfrm>
          <a:off x="2266950" y="3724275"/>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abSelected="1" topLeftCell="A4" workbookViewId="0">
      <selection activeCell="J54" sqref="J54"/>
    </sheetView>
  </sheetViews>
  <sheetFormatPr defaultRowHeight="15" x14ac:dyDescent="0.25"/>
  <cols>
    <col min="1" max="1" width="5.140625" customWidth="1"/>
    <col min="2" max="2" width="62.140625" style="1" customWidth="1"/>
    <col min="3" max="3" width="7" style="1" customWidth="1"/>
    <col min="4" max="4" width="13.140625" customWidth="1"/>
    <col min="5" max="5" width="12.7109375" customWidth="1"/>
  </cols>
  <sheetData>
    <row r="1" spans="1:5" ht="16.5" x14ac:dyDescent="0.25">
      <c r="A1" s="5"/>
      <c r="B1" s="6"/>
      <c r="C1" s="6"/>
      <c r="D1" s="3"/>
      <c r="E1" s="4"/>
    </row>
    <row r="2" spans="1:5" ht="38.450000000000003" customHeight="1" x14ac:dyDescent="0.25">
      <c r="A2" s="23"/>
      <c r="B2" s="15" t="s">
        <v>2</v>
      </c>
      <c r="C2" s="15"/>
      <c r="D2" s="2"/>
      <c r="E2" s="24"/>
    </row>
    <row r="3" spans="1:5" ht="33.75" customHeight="1" x14ac:dyDescent="0.25">
      <c r="A3" s="29"/>
      <c r="B3" s="30"/>
      <c r="C3" s="30"/>
      <c r="D3" s="30"/>
      <c r="E3" s="31"/>
    </row>
    <row r="4" spans="1:5" ht="167.25" customHeight="1" x14ac:dyDescent="0.25">
      <c r="A4" s="23"/>
      <c r="B4" s="16" t="s">
        <v>15</v>
      </c>
      <c r="C4" s="16"/>
      <c r="D4" s="2"/>
      <c r="E4" s="24"/>
    </row>
    <row r="5" spans="1:5" ht="43.5" customHeight="1" x14ac:dyDescent="0.25">
      <c r="A5" s="14"/>
      <c r="B5" s="17"/>
      <c r="C5" s="17"/>
      <c r="D5" s="2"/>
    </row>
    <row r="6" spans="1:5" ht="48" customHeight="1" x14ac:dyDescent="0.25">
      <c r="A6" s="18" t="s">
        <v>3</v>
      </c>
      <c r="B6" s="19" t="s">
        <v>4</v>
      </c>
      <c r="C6" s="25" t="s">
        <v>13</v>
      </c>
      <c r="D6" s="20" t="s">
        <v>5</v>
      </c>
      <c r="E6" s="20" t="s">
        <v>6</v>
      </c>
    </row>
    <row r="7" spans="1:5" ht="247.5" customHeight="1" x14ac:dyDescent="0.25">
      <c r="A7" s="21" t="s">
        <v>0</v>
      </c>
      <c r="B7" s="7" t="s">
        <v>16</v>
      </c>
      <c r="C7" s="26">
        <v>1</v>
      </c>
      <c r="D7" s="27"/>
      <c r="E7" s="27">
        <f>C7*D7</f>
        <v>0</v>
      </c>
    </row>
    <row r="8" spans="1:5" ht="24.75" customHeight="1" x14ac:dyDescent="0.25">
      <c r="A8" s="2"/>
      <c r="B8" s="11" t="s">
        <v>7</v>
      </c>
      <c r="C8" s="11"/>
      <c r="D8" s="10"/>
      <c r="E8" s="10"/>
    </row>
    <row r="9" spans="1:5" ht="409.5" customHeight="1" x14ac:dyDescent="0.25">
      <c r="A9" s="39" t="s">
        <v>1</v>
      </c>
      <c r="B9" s="7" t="s">
        <v>8</v>
      </c>
      <c r="C9" s="35">
        <v>1</v>
      </c>
      <c r="D9" s="37"/>
      <c r="E9" s="37">
        <f>C9*D9</f>
        <v>0</v>
      </c>
    </row>
    <row r="10" spans="1:5" ht="176.25" customHeight="1" x14ac:dyDescent="0.25">
      <c r="A10" s="40"/>
      <c r="B10" s="22" t="s">
        <v>14</v>
      </c>
      <c r="C10" s="36"/>
      <c r="D10" s="38"/>
      <c r="E10" s="38"/>
    </row>
    <row r="11" spans="1:5" ht="29.25" customHeight="1" x14ac:dyDescent="0.25">
      <c r="B11" s="8"/>
      <c r="C11" s="8"/>
      <c r="D11" s="9"/>
      <c r="E11" s="9"/>
    </row>
    <row r="12" spans="1:5" ht="33.75" customHeight="1" x14ac:dyDescent="0.25">
      <c r="A12" s="32" t="s">
        <v>9</v>
      </c>
      <c r="B12" s="33"/>
      <c r="C12" s="33"/>
      <c r="D12" s="33"/>
      <c r="E12" s="34"/>
    </row>
    <row r="13" spans="1:5" ht="33.75" customHeight="1" x14ac:dyDescent="0.25">
      <c r="A13" s="32" t="s">
        <v>10</v>
      </c>
      <c r="B13" s="34"/>
      <c r="C13" s="41">
        <f>E7+E9</f>
        <v>0</v>
      </c>
      <c r="D13" s="41"/>
      <c r="E13" s="41"/>
    </row>
    <row r="14" spans="1:5" ht="33.75" customHeight="1" x14ac:dyDescent="0.25">
      <c r="A14" s="32" t="s">
        <v>11</v>
      </c>
      <c r="B14" s="34"/>
      <c r="C14" s="41">
        <f>C13*0.25</f>
        <v>0</v>
      </c>
      <c r="D14" s="41"/>
      <c r="E14" s="41"/>
    </row>
    <row r="15" spans="1:5" ht="33.75" customHeight="1" x14ac:dyDescent="0.25">
      <c r="A15" s="32" t="s">
        <v>12</v>
      </c>
      <c r="B15" s="34"/>
      <c r="C15" s="41">
        <f>C13+C14</f>
        <v>0</v>
      </c>
      <c r="D15" s="41"/>
      <c r="E15" s="41"/>
    </row>
    <row r="16" spans="1:5" ht="18.75" customHeight="1" x14ac:dyDescent="0.25">
      <c r="B16" s="8"/>
      <c r="C16" s="8"/>
      <c r="D16" s="9"/>
      <c r="E16" s="9"/>
    </row>
    <row r="17" spans="2:3" ht="22.5" customHeight="1" x14ac:dyDescent="0.25">
      <c r="B17" s="12" t="s">
        <v>17</v>
      </c>
      <c r="C17" s="12"/>
    </row>
    <row r="18" spans="2:3" ht="23.25" customHeight="1" x14ac:dyDescent="0.25">
      <c r="B18" s="12"/>
      <c r="C18" s="12"/>
    </row>
    <row r="19" spans="2:3" ht="21.75" customHeight="1" x14ac:dyDescent="0.25">
      <c r="B19" s="12" t="s">
        <v>18</v>
      </c>
      <c r="C19" s="12"/>
    </row>
    <row r="20" spans="2:3" ht="21.75" customHeight="1" x14ac:dyDescent="0.25">
      <c r="B20" s="13"/>
      <c r="C20" s="13"/>
    </row>
    <row r="21" spans="2:3" x14ac:dyDescent="0.25">
      <c r="B21" s="28" t="s">
        <v>19</v>
      </c>
    </row>
  </sheetData>
  <mergeCells count="12">
    <mergeCell ref="A3:E3"/>
    <mergeCell ref="A12:E12"/>
    <mergeCell ref="A13:B13"/>
    <mergeCell ref="A14:B14"/>
    <mergeCell ref="A15:B15"/>
    <mergeCell ref="C9:C10"/>
    <mergeCell ref="D9:D10"/>
    <mergeCell ref="A9:A10"/>
    <mergeCell ref="E9:E10"/>
    <mergeCell ref="C13:E13"/>
    <mergeCell ref="C14:E14"/>
    <mergeCell ref="C15:E15"/>
  </mergeCells>
  <pageMargins left="0.70866141732283472" right="0.70866141732283472" top="0.74803149606299213" bottom="0.74803149606299213" header="0.31496062992125984" footer="0.31496062992125984"/>
  <pageSetup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Troškovnik</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Vojko</dc:creator>
  <cp:lastModifiedBy>Ivana</cp:lastModifiedBy>
  <cp:lastPrinted>2024-06-10T11:16:03Z</cp:lastPrinted>
  <dcterms:created xsi:type="dcterms:W3CDTF">2023-04-15T11:28:10Z</dcterms:created>
  <dcterms:modified xsi:type="dcterms:W3CDTF">2024-06-10T11:55:46Z</dcterms:modified>
</cp:coreProperties>
</file>