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_aris\server_aris\2 A R I S\P R O J E K T I\2023\Općina Sv.ILIJA\Krušljevec - dom\3. GLAVNI PROJEKT\TROŠKOVNIK\2. Oprema - igrala 2026_natječaj\2. Za javnu nabavu troškovnik OPREMA IGRALA_8.7.2026\"/>
    </mc:Choice>
  </mc:AlternateContent>
  <bookViews>
    <workbookView xWindow="0" yWindow="0" windowWidth="23040" windowHeight="10125"/>
  </bookViews>
  <sheets>
    <sheet name="Dječje igralište - Krušljevec" sheetId="4" r:id="rId1"/>
  </sheets>
  <definedNames>
    <definedName name="_xlnm.Print_Titles" localSheetId="0">'Dječje igralište - Krušljevec'!$68:$69</definedName>
    <definedName name="_xlnm.Print_Area" localSheetId="0">'Dječje igralište - Krušljevec'!$A$1:$F$107</definedName>
  </definedNames>
  <calcPr calcId="152511"/>
</workbook>
</file>

<file path=xl/calcChain.xml><?xml version="1.0" encoding="utf-8"?>
<calcChain xmlns="http://schemas.openxmlformats.org/spreadsheetml/2006/main">
  <c r="F101" i="4" l="1"/>
  <c r="F99" i="4" l="1"/>
  <c r="F98" i="4"/>
  <c r="F95" i="4" l="1"/>
  <c r="F93" i="4" l="1"/>
  <c r="F91" i="4"/>
  <c r="F89" i="4"/>
  <c r="F87" i="4"/>
  <c r="F85" i="4"/>
  <c r="F83" i="4" l="1"/>
  <c r="F81" i="4"/>
  <c r="F79" i="4"/>
  <c r="F77" i="4"/>
  <c r="F75" i="4"/>
  <c r="F73" i="4" l="1"/>
  <c r="F103" i="4" s="1"/>
  <c r="F47" i="4" l="1"/>
  <c r="B47" i="4"/>
  <c r="F49" i="4" l="1"/>
  <c r="F50" i="4" s="1"/>
  <c r="F51" i="4" s="1"/>
</calcChain>
</file>

<file path=xl/sharedStrings.xml><?xml version="1.0" encoding="utf-8"?>
<sst xmlns="http://schemas.openxmlformats.org/spreadsheetml/2006/main" count="100" uniqueCount="89">
  <si>
    <t>Građevina:</t>
  </si>
  <si>
    <t>Lokacija:</t>
  </si>
  <si>
    <t>Investitor:</t>
  </si>
  <si>
    <t>količina</t>
  </si>
  <si>
    <t>cijena</t>
  </si>
  <si>
    <t>Ivan Vindiš, dipl.ing.arh.</t>
  </si>
  <si>
    <t>Predmet:</t>
  </si>
  <si>
    <t>Datum:</t>
  </si>
  <si>
    <t>r.br.</t>
  </si>
  <si>
    <t>Kratki opis troškovničke stavke</t>
  </si>
  <si>
    <t>jed. mj.</t>
  </si>
  <si>
    <t>iznos</t>
  </si>
  <si>
    <t>SVEUKUPNA REKAPITULACIJA</t>
  </si>
  <si>
    <t>UKUPNO bez PDV-a</t>
  </si>
  <si>
    <t>PDV 25%</t>
  </si>
  <si>
    <t>SVEUKUPNO sa PDV-om</t>
  </si>
  <si>
    <t>M.P.</t>
  </si>
  <si>
    <t>(naziv tvrtke / zajednice ponuditelja)</t>
  </si>
  <si>
    <t>(mjesto) , (datum)</t>
  </si>
  <si>
    <t>------ KRAJ TROŠKOVNIKA ------</t>
  </si>
  <si>
    <r>
      <rPr>
        <b/>
        <sz val="9"/>
        <rFont val="Arial Narrow"/>
        <family val="2"/>
        <charset val="238"/>
      </rPr>
      <t>OPĆI UVJETI UZ TROŠKOVNIK OPREME</t>
    </r>
    <r>
      <rPr>
        <sz val="9"/>
        <rFont val="Arial Narrow"/>
        <family val="2"/>
        <charset val="238"/>
      </rPr>
      <t xml:space="preserve">
1. Opremu treba dobaviti i ugraditi točno prema opisu troškovnika. Osim toga, isporučitelj opreme je obvezan se pridržavati uputa po svim pitanjima koja se odnose na izbor i obradu materijala i način izvedbe pojedinih detalja sa naručiteljem, ukoliko to nije već detaljno opisano troškovnikom, a naročito u slučajevima kada se zahtjeva izvedba van propisanih standarda. Sav materijal za opremu mora biti kvalitetan i mora odgovarati opisu troškovnika i postojećim propisima. U slučaju da opis pojedine stavke nije dovoljno jasan, treba se obratiti naručitelju da definira detaljnije stavku. O tome se treba ponuditelj informirati već prilikom sastavljanja jedinične cijene. Cijene pojedine opreme mora sadržavati sve elemente koji određuju cijenu gotovog proizvoda, a u skladu sa odredbama troškovnika. Ako isporučitelj opreme, sumnja u valjanost i kvalitetu nekog propisanog materijala i drži da za takvu izvedbu ne bi mogao preuzeti odgovornost, dužan je o tome obavijestiti naručitelja s obrazloženjem i dokumentacijom. 
Jedinična cijena sadrži sve nabrojano kod opisa pojedine grupe opreme, te se ne taj način vrši i obračun istih. Oprema treba u cijelosti odgovarati opisu u troškovniku, a u tu svrhu naručitelj ima pravo tražiti prije početka i uzorke. Oprema mora odgovarati uzorcima u cijelosti. </t>
    </r>
  </si>
  <si>
    <t>3. Prije davanja ponude preporuča se proučiti pripadajuću tehničku dokumentaciju, te svaku stavku ponuditi sve do pune funkcionalnosti sa uključenim svim potrošnim i spojnim materijalom, transportne troškove dovoza i odvoza robe i materijala.</t>
  </si>
  <si>
    <t xml:space="preserve">4. Sva oštećenja koje isporučitelj opreme prouzroči izvršenjem predmetne stavke, na objektu, prometnicama, instalacijama i uređajima dužan je pravovremeno otkloniti o vlastitom trošku. Na eventualne probleme i nejasnoće u izvođenju dužan je upozoriti naručitelja. Ne uvažava se opravdanje ukoliko bi kvaliteta izvršene stavke bila protivna predviđenoj kvaliteti predviđena opisom iz troškovnika odnosno nacrta.  </t>
  </si>
  <si>
    <t xml:space="preserve">5. Poslije ugrađene opreme ponuditelj je dužan očistiti gradilište i otpremiti sa sobom sav višak materijala i pakiranja, jer će mu se u protivnom zaračunati troškovi čišćenja po trećoj osobi. Oprema se doprema i isporučuje u prostoriju na poziciju po odobrenju naručitelja.                                                                    </t>
  </si>
  <si>
    <t>1</t>
  </si>
  <si>
    <t>komplet</t>
  </si>
  <si>
    <t>2</t>
  </si>
  <si>
    <t>3</t>
  </si>
  <si>
    <t>4</t>
  </si>
  <si>
    <t>5</t>
  </si>
  <si>
    <t>A)</t>
  </si>
  <si>
    <t>6</t>
  </si>
  <si>
    <t>7</t>
  </si>
  <si>
    <t>8</t>
  </si>
  <si>
    <t>9</t>
  </si>
  <si>
    <t>10</t>
  </si>
  <si>
    <t>11</t>
  </si>
  <si>
    <t>12</t>
  </si>
  <si>
    <t>13</t>
  </si>
  <si>
    <t>m</t>
  </si>
  <si>
    <t>ožujak, 2026. godine</t>
  </si>
  <si>
    <t>m2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</si>
  <si>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</si>
  <si>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TROŠKOVNIK</t>
  </si>
  <si>
    <t xml:space="preserve">Dobava i montaža vrtuljaka. Osnovna konstrukcija izrađena iz metalnih cijevi bojano temeljnom i završnom bojom. Vrtuljak izrađen iz čeličnih elemenata i HPL ploča. 
Igralo se sastoji od dvije klupe za sjedenje, dva ulaza i u sredini kružni nosač za poticanje vrtnje.
Dimenzija: 1,48 x 1,48 x 0,9m ±10%.
Obračun po kompletu gotovosti sprave do potpune funkcionalnosti sa pripadajućih sidrenjem u čvrstu betonsku podlogu. 
</t>
  </si>
  <si>
    <t xml:space="preserve">Dobava i montaža metalne klackalice za dvoje djece.
Igralo se sastoji od čelične nosive grede okruglog oblika koja nije ravna nego je savinuta u sredini prema nosaču, a uzdignuta prema sjedalima za klackanje, dva sjedala i ručke ispred svakog sjedala, gumenih podloška gdje klackalica dodiruje tlo
Dimenzija: 3,05 x 0,36 x 0,90 m ±10% 
Obračun po kompletu gotovosti sprave do potpune funkcionalnosti sa pripadajućih sidrenjem u čvrstu betonsku podlogu. </t>
  </si>
  <si>
    <t>Strojno skidanje postojećeg humusa u sloju 20 cm sa odguravanjem i razistiranjem zemlje na parcelu naručitelja. Skidanje do ravnomjernosti površine. Planirano je skidanje na mjestu izvedbe ab ploče. U cijenu uključiti poravnanje zemlje nakon izvedbe gumenih rubnjaka.</t>
  </si>
  <si>
    <t>Dobava materijala, nasipavanje i nabijanje prirodnog sloja šljunka ispod betonske ploče, ukupne debljine 25 cm. Obračun po m2.</t>
  </si>
  <si>
    <r>
      <t>m</t>
    </r>
    <r>
      <rPr>
        <vertAlign val="superscript"/>
        <sz val="9"/>
        <rFont val="Arial Narrow"/>
        <family val="2"/>
        <charset val="238"/>
      </rPr>
      <t>2</t>
    </r>
  </si>
  <si>
    <t>14</t>
  </si>
  <si>
    <t>Trg Josipa Godrijana 2, Sveti Ilija</t>
  </si>
  <si>
    <t>Krušljevec, Kalnička ulica,</t>
  </si>
  <si>
    <t>na k.č.br. 2808, k.o. Beletinec</t>
  </si>
  <si>
    <t>kom</t>
  </si>
  <si>
    <t>a)</t>
  </si>
  <si>
    <t>JAVOR (lat. Acer sp.) min. visine 220cm, kuglasti, crveni</t>
  </si>
  <si>
    <t>b)</t>
  </si>
  <si>
    <t>Likvidambar- Rotundiloba min. visina 175cm</t>
  </si>
  <si>
    <t xml:space="preserve">Dobava i sadnja biljnog materijala – drveće.
Sadnice drveća moraju biti školovane, kontejnirane / balirane, starosti 3-6 godina, dobro razvijene krošnje karakteristične za tu vrstu, te dobro razvijenog korjenovog sustava. Sadnice iste vrste trebaju biti ujednačene i označene do tehničkog prijema. U cijenu uključiti iskop jame za sadnju, rahljenje dna jame, dobavu i ugradnju komposta izmješanog s plodnim tlom i granula za zadržavanje vlage, učvršćivanje stabala tokarenim kolcima dužine min. 250 cm (3 kom./ stablo ) povezanih letvicama, vezanje stabla, izrada zdjelice oko stabla te obilno zalijevanje. 
</t>
  </si>
  <si>
    <t xml:space="preserve">2. Jediničnom cijenom trebaju biti obuhvaćene sve radnje ponuditelja vezane uz nabavu opreme i ugradnju iste kao i sve troškove i popuste, potreban rad, prijevoz, istovar, unos, montažu, odvoz ambalaže i sličnog otpada, prateća čišćenja tijekom montaže (potrebno je ukloniti preostali materijal, sredstva za rad te očistiti zauzetu površinu od otpada), edukaciju djelatnika, osiguranje, provizije, carine i sve ostale troškove koji mogu nastati prilikom realizacije predmetnog posla. Prilikom dopreme i ugradnje mora se pridržavati svih važećih normativa i propisa za iste, te opisa u stavkama troškovnika. Sav upotrebljeni materijal mora odgovarati svim važećim propisima i standardima.
Napominje da se, ako nije drugačije navedeno u svakoj pojedinoj stavci i ako dimenzije opreme u pojedinoj stavci nisu navedene po principu od ___  do ___  ili  (+/-5%), za navedene dimenzije ne dozvoljava nuđenje opreme u odstupanju od naznačenih dimenzija radi prostornog ograničenja (dužina zida i sl.) te da su pojedine dimenzije uvjetovane korisnikom prostora. </t>
  </si>
  <si>
    <t xml:space="preserve">6. Oprema treba biti odabrana i ugrađena prema zadnjim propisima Europske direktive o općoj sigurnosti proizvoda (2001/95/EZ), odnosno Zakonom o općoj sigurnosti proizvoda (NN 30/09, 139/10, 14/14, 32/19, 78/25) osobito u dijelu siguranog proizvoda, te Zakon o provedbi Uredbe (EU) 2023/988 o općoj sigurnosti proizvoda (NN 78/25).
Siguran proizvod je svaki proizvod koji u uobičajenim i razumno predvidljivim uvjetima uporabe, uključujući i trajanje u fazi uporabe, ne predstavlja nikakav rizik i samo najmanji rizik spojiv s uporabom proizvoda, a koji se smatra prihvatljivim i sukladnim s visokom razinom zaštite sigurnosti i zdravlja ljudi. Oprema treba biti prilagodiljiva i zaštićena od samoozljeđivanja. Točnu poziciju u prostoru uskladiti prije ugradnje sa naručiteljem.
</t>
  </si>
  <si>
    <t>Betoniranje podložne bet. ploče u blagom nagibu, u debljini od 10 cm razredom tlačne čvrtoče betona  min. C-16/20 na prethodno nabijenom drenažnom šljunku zbijenosti minimalno 35 MN/m2, kao čvrste podloge za postavu igrala i gumene podloge. U cijenu uključiti dobavu i ugradnju pvc folije koja se postavlja na zbijeni šljunak prije betoniranja ploče. Obračun se vrši po kvadratnom metru izvedenog sloja. U cijenu obračunati betoniranje u blagom nagibu, njega betona i naknadno rezanje u roku 20 sati po betoniranju i to dubine 4cm do površinske plohe do 20m2. Izrada površine do potpune gotovosti za izradu ljevane gume.</t>
  </si>
  <si>
    <t>Dobava i postava fiksiranih rubnih gumiranih rubnjaka u čvrstu stabiliziranu betonskog podlogu dimenzije min. 8x20 cm. Obračun po m.</t>
  </si>
  <si>
    <r>
      <t>Dobava materijala i postava ljevane antistresne gume za vanjsku upotrebu. Postava na pripremljenu betonsku ploču, d</t>
    </r>
    <r>
      <rPr>
        <sz val="8"/>
        <rFont val="Arial Narrow"/>
        <family val="2"/>
        <charset val="238"/>
      </rPr>
      <t>min</t>
    </r>
    <r>
      <rPr>
        <sz val="10"/>
        <rFont val="Arial Narrow"/>
        <family val="2"/>
        <charset val="238"/>
      </rPr>
      <t>= 4cm sa svim potrebnim predradnjama po uputi proizvođača. Ljevana guma u min. tri boje u standardnom tonu boje proizvođača po izboru naručitelja. U cijeni obuhvatiti pripremu podloge, dobavu i prijevoz na mjesto ugradnje sa ugradnjom prema uputama proizvođača. Donji bazni sloj izrađuje se od gumenog veznog granulata koji se polaža na betonsku podlogu i gornjeg završnog veziva debljine min. 10 mm (završni sloj u boji) od EPDM granulata. Nasnos u odabranim tonovima sa nepravnilnom plošnom ugradnjom veziva, oblika krivulje i to po odabranim tonovima unutar gumenih rubnjaka. Obračun po m2 izvedene obloge.</t>
    </r>
  </si>
  <si>
    <t>Hortikulturna priprema terena i sijanje trave oko postavljenih gumenih rubnjaka. Dobava, nasipavanje i planiranje deponiranog  humusnog materijala u sloju do 10 cm, te  zasijavanje trave. Sijanje trave izvesti prema pravilima hortikulturnog uređenja. U cijeni uključivo i održavanje do 60 kalendarskih dana. Obračun po m2 zasijane trave.</t>
  </si>
  <si>
    <t>OPĆINA SVETI ILIJA</t>
  </si>
  <si>
    <t>42 214 Sveti Ilija</t>
  </si>
  <si>
    <t xml:space="preserve"> - uređenje i opremanje dječjeg igrališta</t>
  </si>
  <si>
    <t>UREĐENJE I OPREMANJE DJEČJEG IGRALIŠTA</t>
  </si>
  <si>
    <t>DJEČJE IGRALIŠTE</t>
  </si>
  <si>
    <t xml:space="preserve">Dobava i montaža do potpune funkcionalnosti kombinirane metalne ljuljačke s dva ravna gumena sjedala i gnijezdom za vanjsku primjenu.
Igralo izrađeno od čeličnih nosivih elementia, pocinčanih lanci, gumene sjedalice i gnijezdo od pletene užadi i čeličnog okvira. 
Igralo se sastoji od dvije ravne gumene ljuljačke i ljuljačku gnijezdo promjera min. 100 cm.
Dimenzija: 5,98 x 1,90 x 2,35m ±10%.
Obračun po kompletu gotovosti sprave do potpune funkcionalnosti sa pripadajućih sidrenjem u čvrstu betonsku podlogu. 
</t>
  </si>
  <si>
    <t>Dobava i montaža do potpune funkcionalnosti kombiniranog vanjskog igrala sljedećih karakteristika:
Nosiva konstrukcija izrađena od čeličnih elemenata, dok su ostali dijelovi izvedeni od visokokvalitetnih HPL i HDPE ploča, otpornih na vanjske utjecaje i habanje.
Igralo sadrži min.: metalni tobogan, stepenice za penjanje,
stijenu za penjanje, dva tornja (od kojih je jedan s ukrasnim krovom), integriranu igru križić–kružić.
Boje igrala uskladiti prema dogovoru s naručiteljem i u skladu s cjelokupnim dizajnom projekta.
Osnovne dimenzije igrala: 3,33 × 2,87 × 3,13 m (±10%)
Maksimalna visina slobodnog pada: 0,90 m
U stavku uključena kompletna dobava, transport i montaža igrala do potpune funkcionalnosti, zajedno sa svim potrebnim spojnim i pričvrsnim elementima te sidrenjem u prethodno pripremljenu čvrstu betonsku podlogu.
Obračun po kompletu potpuno izvedene i funkcionalne sprave.</t>
  </si>
  <si>
    <t>Uklanjanje postojeće opreme i igrala na dječjem igralištu, uključivo s demontažom, utovarom, odvozom i zbrinjavanjem materijala na ovlašteno odlagalište; stavka obuhvaća uklanjanje kombiniranog igrala (drvena kućica s plastičnim toboganom i ljuljačkama), metalne ljuljačke za jedno dijete, njihalice na opruzi, drvene klackalice, ukopane traktorske gume, drvenog stola i dvije klupe, kao i uklanjanje svih pripadajućih temelja, sidara i spojnih elemenata te sanaciju terena (zasipavanje i grubo niveliranje); u cijenu uključiti sav rad, potrebnu mehanizaciju, prijevoz i propisno zbrinjavanje otpada.</t>
  </si>
  <si>
    <t>Pripremljeno za nabavu:</t>
  </si>
  <si>
    <t>srpanj 2026. godine</t>
  </si>
  <si>
    <t>Oznaka dokumenta:</t>
  </si>
  <si>
    <t>rev_00</t>
  </si>
  <si>
    <t>Glavni projektant:</t>
  </si>
  <si>
    <t>Zajednička oznaka svih mapa (ZOP):</t>
  </si>
  <si>
    <t>OSI-1076/23</t>
  </si>
  <si>
    <t>Napomena:</t>
  </si>
  <si>
    <t>- Konačni obračun svih izvedenih radova prema ovom troškovniku izvršit će se po stvarno izvedenim količinama.</t>
  </si>
  <si>
    <t>- U ovom dokumentu se ne smiju mijenjati količine, opisi pojedinih stavki troškovnika kao ni otključavati zaštićene čelije. U protivnom</t>
  </si>
  <si>
    <t xml:space="preserve"> će se smatrati da je dostavljeni dokument izmijenjen, te se kao takav smatra nevažečim.</t>
  </si>
  <si>
    <r>
      <rPr>
        <b/>
        <sz val="10"/>
        <rFont val="Arial Narrow"/>
        <family val="2"/>
        <charset val="238"/>
      </rPr>
      <t>popunjavaju se isključivo čelije obojene plavom bojom</t>
    </r>
    <r>
      <rPr>
        <b/>
        <sz val="12"/>
        <rFont val="Arial Narrow"/>
        <family val="2"/>
        <charset val="238"/>
      </rPr>
      <t xml:space="preserve"> ▬►</t>
    </r>
  </si>
  <si>
    <t xml:space="preserve">  Uređenje i opremanje dječjeg igrališta - Krušljevec, na k.č.br. 2808, k.o. Beletinec</t>
  </si>
  <si>
    <t>Ukupno uređenje i opremanje dječjeg igrališta (bez PDV-a):</t>
  </si>
  <si>
    <t>Dobava i montaža koša za otpatke. Izrađen od čelične nosive konstrukcije i metalne ploče bojana temeljnim i završnim premazom.
Koš ima pokrov kao zaštitu od padanja kiše, mehanizam za okretanje i pražnjenje otpada.
Dimenzije: 0,55 x 0,40 x 1,10 m ±10%.
Obračun po kompletu gotovosti sa pripadajućih sidrenjem u čvrstu betonsku podlogu.</t>
  </si>
  <si>
    <t>Dobava i montaža klupe s naslonom. 
Osnovna konstrukcija se sastoji od čeličnih cijevi. 
Naslon i sjedište izrađeni od drvenih letvica.
Naslon za ruke i za leđa.
Dimenzije: 1,82 x 0,69 x 0,80 m ±10%.
Obračun po kompletu gotovosti sprave do potpune funkcionalnosti sa pripadajućih sidrenjem u čvrstu betonsku podlogu.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</si>
</sst>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-* #,##0.00\ &quot;kn&quot;_-;\-* #,##0.00\ &quot;kn&quot;_-;_-* &quot;-&quot;??\ &quot;kn&quot;_-;_-@_-"/>
    <numFmt numFmtId="165" formatCode="_-* #,##0.00_-;\-* #,##0.00_-;_-* &quot;-&quot;??_-;_-@_-"/>
    <numFmt numFmtId="166" formatCode="_-* #,##0.00\ _k_n_-;\-* #,##0.00\ _k_n_-;_-* &quot;-&quot;??\ _k_n_-;_-@_-"/>
    <numFmt numFmtId="167" formatCode="_(&quot;kn&quot;* #,##0.00_);_(&quot;kn&quot;* \(#,##0.00\);_(&quot;kn&quot;* &quot;-&quot;??_);_(@_)"/>
    <numFmt numFmtId="168" formatCode="_(* #,##0.00_);_(* \(#,##0.00\);_(* &quot;-&quot;??_);_(@_)"/>
    <numFmt numFmtId="169" formatCode="#,##0.00;[Red]#,##0.00"/>
    <numFmt numFmtId="170" formatCode="#,##0.00\ &quot;kn&quot;"/>
    <numFmt numFmtId="171" formatCode="[$-409]h:mm\ AM/PM;@"/>
    <numFmt numFmtId="172" formatCode="_-&quot;£&quot;* #,##0.00_-;\-&quot;£&quot;* #,##0.00_-;_-&quot;£&quot;* &quot;-&quot;??_-;_-@_-"/>
    <numFmt numFmtId="173" formatCode="&quot;Yes&quot;;&quot;Yes&quot;;&quot;No&quot;"/>
    <numFmt numFmtId="174" formatCode="&quot;kn&quot;\ #,##0_);[Red]\(&quot;kn&quot;\ #,##0\)"/>
    <numFmt numFmtId="175" formatCode="_(&quot;kn&quot;\ * #,##0.00_);_(&quot;kn&quot;\ * \(#,##0.00\);_(&quot;kn&quot;\ * &quot;-&quot;??_);_(@_)"/>
    <numFmt numFmtId="176" formatCode="#&quot;.&quot;"/>
    <numFmt numFmtId="177" formatCode="_-* #,##0.00\ [$€]_-;\-* #,##0.00\ [$€]_-;_-* &quot;-&quot;??\ [$€]_-;_-@_-"/>
    <numFmt numFmtId="178" formatCode="_(* #,##0.00_);_(* \(#,##0.00\);_(* \-??_);_(@_)"/>
    <numFmt numFmtId="179" formatCode="#,##0\ &quot;KM&quot;;\-#,##0\ &quot;KM&quot;"/>
    <numFmt numFmtId="180" formatCode="_-&quot;kn&quot;\ * #,##0.00_-;\-&quot;kn&quot;\ * #,##0.00_-;_-&quot;kn&quot;\ * &quot;-&quot;??_-;_-@_-"/>
    <numFmt numFmtId="181" formatCode="_(&quot;$&quot;* #,##0.00_);_(&quot;$&quot;* \(#,##0.00\);_(&quot;$&quot;* &quot;-&quot;??_);_(@_)"/>
    <numFmt numFmtId="182" formatCode="0.00_)"/>
    <numFmt numFmtId="183" formatCode="* #,##0.00\ ;\-* #,##0.00\ ;* \-#\ ;@\ "/>
    <numFmt numFmtId="184" formatCode="_ [$€]\ * #,##0.00_ ;_ [$€]\ * \-#,##0.00_ ;_ [$€]\ * &quot;-&quot;??_ ;_ @_ "/>
    <numFmt numFmtId="185" formatCode="[$-C07]General"/>
    <numFmt numFmtId="186" formatCode="#,##0.00\ [$€-1]"/>
    <numFmt numFmtId="187" formatCode="#,##0.00\ &quot;€&quot;"/>
  </numFmts>
  <fonts count="99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Helv"/>
    </font>
    <font>
      <sz val="10"/>
      <color indexed="8"/>
      <name val="MS Sans Serif"/>
      <family val="2"/>
      <charset val="238"/>
    </font>
    <font>
      <sz val="11"/>
      <name val="Arial"/>
      <family val="1"/>
    </font>
    <font>
      <sz val="10"/>
      <name val="CTimesRoman"/>
    </font>
    <font>
      <sz val="10"/>
      <name val="Helv"/>
      <charset val="238"/>
    </font>
    <font>
      <sz val="12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10"/>
      <name val="CRO_Bookman-Normal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name val="Arial CE"/>
      <family val="2"/>
      <charset val="238"/>
    </font>
    <font>
      <sz val="12"/>
      <name val="Tms Rmn"/>
    </font>
    <font>
      <sz val="9"/>
      <name val="Arial CE"/>
      <family val="2"/>
      <charset val="238"/>
    </font>
    <font>
      <sz val="10"/>
      <name val="ElegaGarmnd BT"/>
      <family val="1"/>
    </font>
    <font>
      <sz val="10"/>
      <name val="Myriad Pro"/>
      <family val="2"/>
    </font>
    <font>
      <sz val="12"/>
      <name val="HRHelvetica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1"/>
      <name val="7_Futura"/>
    </font>
    <font>
      <sz val="11"/>
      <name val="7_Futura"/>
      <charset val="238"/>
    </font>
    <font>
      <sz val="12"/>
      <name val="Courier"/>
      <family val="1"/>
      <charset val="238"/>
    </font>
    <font>
      <u/>
      <sz val="11"/>
      <color indexed="12"/>
      <name val="7_Futura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yriad Pro"/>
      <family val="2"/>
      <charset val="238"/>
    </font>
    <font>
      <sz val="11"/>
      <color theme="1"/>
      <name val="Calibri"/>
      <family val="2"/>
      <charset val="238"/>
    </font>
    <font>
      <b/>
      <sz val="16"/>
      <color rgb="FFFF000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  <charset val="238"/>
    </font>
    <font>
      <sz val="11"/>
      <name val="Arial Narrow"/>
      <family val="2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Arial Narrow"/>
      <family val="2"/>
      <charset val="238"/>
    </font>
    <font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name val="Arial"/>
      <family val="2"/>
    </font>
    <font>
      <sz val="11"/>
      <color rgb="FFFF0000"/>
      <name val="Arial Narrow"/>
      <family val="2"/>
      <charset val="238"/>
    </font>
  </fonts>
  <fills count="7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6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7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7" fontId="17" fillId="3" borderId="0" applyNumberFormat="0" applyBorder="0" applyAlignment="0" applyProtection="0"/>
    <xf numFmtId="177" fontId="17" fillId="3" borderId="0" applyNumberFormat="0" applyBorder="0" applyAlignment="0" applyProtection="0"/>
    <xf numFmtId="0" fontId="17" fillId="2" borderId="0" applyNumberFormat="0" applyBorder="0" applyAlignment="0" applyProtection="0"/>
    <xf numFmtId="177" fontId="17" fillId="2" borderId="0" applyNumberFormat="0" applyBorder="0" applyAlignment="0" applyProtection="0"/>
    <xf numFmtId="0" fontId="17" fillId="4" borderId="0" applyNumberFormat="0" applyBorder="0" applyAlignment="0" applyProtection="0"/>
    <xf numFmtId="177" fontId="17" fillId="4" borderId="0" applyNumberFormat="0" applyBorder="0" applyAlignment="0" applyProtection="0"/>
    <xf numFmtId="177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77" fontId="17" fillId="6" borderId="0" applyNumberFormat="0" applyBorder="0" applyAlignment="0" applyProtection="0"/>
    <xf numFmtId="177" fontId="17" fillId="6" borderId="0" applyNumberFormat="0" applyBorder="0" applyAlignment="0" applyProtection="0"/>
    <xf numFmtId="0" fontId="17" fillId="5" borderId="0" applyNumberFormat="0" applyBorder="0" applyAlignment="0" applyProtection="0"/>
    <xf numFmtId="177" fontId="17" fillId="5" borderId="0" applyNumberFormat="0" applyBorder="0" applyAlignment="0" applyProtection="0"/>
    <xf numFmtId="0" fontId="17" fillId="7" borderId="0" applyNumberFormat="0" applyBorder="0" applyAlignment="0" applyProtection="0"/>
    <xf numFmtId="177" fontId="17" fillId="7" borderId="0" applyNumberFormat="0" applyBorder="0" applyAlignment="0" applyProtection="0"/>
    <xf numFmtId="177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77" fontId="17" fillId="8" borderId="0" applyNumberFormat="0" applyBorder="0" applyAlignment="0" applyProtection="0"/>
    <xf numFmtId="177" fontId="17" fillId="8" borderId="0" applyNumberFormat="0" applyBorder="0" applyAlignment="0" applyProtection="0"/>
    <xf numFmtId="0" fontId="17" fillId="9" borderId="0" applyNumberFormat="0" applyBorder="0" applyAlignment="0" applyProtection="0"/>
    <xf numFmtId="177" fontId="17" fillId="9" borderId="0" applyNumberFormat="0" applyBorder="0" applyAlignment="0" applyProtection="0"/>
    <xf numFmtId="177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7" fontId="17" fillId="3" borderId="0" applyNumberFormat="0" applyBorder="0" applyAlignment="0" applyProtection="0"/>
    <xf numFmtId="177" fontId="17" fillId="3" borderId="0" applyNumberFormat="0" applyBorder="0" applyAlignment="0" applyProtection="0"/>
    <xf numFmtId="0" fontId="17" fillId="6" borderId="0" applyNumberFormat="0" applyBorder="0" applyAlignment="0" applyProtection="0"/>
    <xf numFmtId="177" fontId="17" fillId="6" borderId="0" applyNumberFormat="0" applyBorder="0" applyAlignment="0" applyProtection="0"/>
    <xf numFmtId="0" fontId="17" fillId="10" borderId="0" applyNumberFormat="0" applyBorder="0" applyAlignment="0" applyProtection="0"/>
    <xf numFmtId="177" fontId="17" fillId="10" borderId="0" applyNumberFormat="0" applyBorder="0" applyAlignment="0" applyProtection="0"/>
    <xf numFmtId="177" fontId="17" fillId="6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77" fontId="17" fillId="11" borderId="0" applyNumberFormat="0" applyBorder="0" applyAlignment="0" applyProtection="0"/>
    <xf numFmtId="177" fontId="17" fillId="11" borderId="0" applyNumberFormat="0" applyBorder="0" applyAlignment="0" applyProtection="0"/>
    <xf numFmtId="0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77" fontId="17" fillId="6" borderId="0" applyNumberFormat="0" applyBorder="0" applyAlignment="0" applyProtection="0"/>
    <xf numFmtId="177" fontId="17" fillId="6" borderId="0" applyNumberFormat="0" applyBorder="0" applyAlignment="0" applyProtection="0"/>
    <xf numFmtId="0" fontId="17" fillId="8" borderId="0" applyNumberFormat="0" applyBorder="0" applyAlignment="0" applyProtection="0"/>
    <xf numFmtId="177" fontId="17" fillId="8" borderId="0" applyNumberFormat="0" applyBorder="0" applyAlignment="0" applyProtection="0"/>
    <xf numFmtId="0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14" borderId="0" applyNumberFormat="0" applyBorder="0" applyAlignment="0" applyProtection="0"/>
    <xf numFmtId="177" fontId="17" fillId="14" borderId="0" applyNumberFormat="0" applyBorder="0" applyAlignment="0" applyProtection="0"/>
    <xf numFmtId="177" fontId="17" fillId="2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177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177" fontId="17" fillId="6" borderId="0" applyNumberFormat="0" applyBorder="0" applyAlignment="0" applyProtection="0"/>
    <xf numFmtId="177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0" fontId="17" fillId="11" borderId="0" applyNumberFormat="0" applyBorder="0" applyAlignment="0" applyProtection="0"/>
    <xf numFmtId="177" fontId="17" fillId="11" borderId="0" applyNumberFormat="0" applyBorder="0" applyAlignment="0" applyProtection="0"/>
    <xf numFmtId="0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7" fontId="17" fillId="5" borderId="0" applyNumberFormat="0" applyBorder="0" applyAlignment="0" applyProtection="0"/>
    <xf numFmtId="177" fontId="17" fillId="5" borderId="0" applyNumberFormat="0" applyBorder="0" applyAlignment="0" applyProtection="0"/>
    <xf numFmtId="0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5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0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0" fontId="17" fillId="15" borderId="0" applyNumberFormat="0" applyBorder="0" applyAlignment="0" applyProtection="0"/>
    <xf numFmtId="177" fontId="17" fillId="15" borderId="0" applyNumberFormat="0" applyBorder="0" applyAlignment="0" applyProtection="0"/>
    <xf numFmtId="0" fontId="17" fillId="10" borderId="0" applyNumberFormat="0" applyBorder="0" applyAlignment="0" applyProtection="0"/>
    <xf numFmtId="177" fontId="17" fillId="10" borderId="0" applyNumberFormat="0" applyBorder="0" applyAlignment="0" applyProtection="0"/>
    <xf numFmtId="177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177" fontId="17" fillId="2" borderId="0" applyNumberFormat="0" applyBorder="0" applyAlignment="0" applyProtection="0"/>
    <xf numFmtId="177" fontId="17" fillId="2" borderId="0" applyNumberFormat="0" applyBorder="0" applyAlignment="0" applyProtection="0"/>
    <xf numFmtId="0" fontId="17" fillId="11" borderId="0" applyNumberFormat="0" applyBorder="0" applyAlignment="0" applyProtection="0"/>
    <xf numFmtId="177" fontId="17" fillId="11" borderId="0" applyNumberFormat="0" applyBorder="0" applyAlignment="0" applyProtection="0"/>
    <xf numFmtId="0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77" fontId="17" fillId="6" borderId="0" applyNumberFormat="0" applyBorder="0" applyAlignment="0" applyProtection="0"/>
    <xf numFmtId="177" fontId="17" fillId="6" borderId="0" applyNumberFormat="0" applyBorder="0" applyAlignment="0" applyProtection="0"/>
    <xf numFmtId="0" fontId="17" fillId="8" borderId="0" applyNumberFormat="0" applyBorder="0" applyAlignment="0" applyProtection="0"/>
    <xf numFmtId="177" fontId="17" fillId="8" borderId="0" applyNumberFormat="0" applyBorder="0" applyAlignment="0" applyProtection="0"/>
    <xf numFmtId="0" fontId="17" fillId="23" borderId="0" applyNumberFormat="0" applyBorder="0" applyAlignment="0" applyProtection="0"/>
    <xf numFmtId="177" fontId="17" fillId="23" borderId="0" applyNumberFormat="0" applyBorder="0" applyAlignment="0" applyProtection="0"/>
    <xf numFmtId="177" fontId="17" fillId="8" borderId="0" applyNumberFormat="0" applyBorder="0" applyAlignment="0" applyProtection="0"/>
    <xf numFmtId="0" fontId="17" fillId="11" borderId="0" applyNumberFormat="0" applyBorder="0" applyAlignment="0" applyProtection="0"/>
    <xf numFmtId="177" fontId="17" fillId="11" borderId="0" applyNumberFormat="0" applyBorder="0" applyAlignment="0" applyProtection="0"/>
    <xf numFmtId="0" fontId="17" fillId="5" borderId="0" applyNumberFormat="0" applyBorder="0" applyAlignment="0" applyProtection="0"/>
    <xf numFmtId="177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177" fontId="17" fillId="24" borderId="0" applyNumberFormat="0" applyBorder="0" applyAlignment="0" applyProtection="0"/>
    <xf numFmtId="177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2" borderId="0" applyNumberFormat="0" applyBorder="0" applyAlignment="0" applyProtection="0"/>
    <xf numFmtId="177" fontId="17" fillId="2" borderId="0" applyNumberFormat="0" applyBorder="0" applyAlignment="0" applyProtection="0"/>
    <xf numFmtId="177" fontId="17" fillId="11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25" borderId="0" applyNumberFormat="0" applyBorder="0" applyAlignment="0" applyProtection="0"/>
    <xf numFmtId="177" fontId="17" fillId="25" borderId="0" applyNumberFormat="0" applyBorder="0" applyAlignment="0" applyProtection="0"/>
    <xf numFmtId="177" fontId="17" fillId="8" borderId="0" applyNumberFormat="0" applyBorder="0" applyAlignment="0" applyProtection="0"/>
    <xf numFmtId="0" fontId="17" fillId="23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177" fontId="17" fillId="2" borderId="0" applyNumberFormat="0" applyBorder="0" applyAlignment="0" applyProtection="0"/>
    <xf numFmtId="0" fontId="17" fillId="19" borderId="0" applyNumberFormat="0" applyBorder="0" applyAlignment="0" applyProtection="0"/>
    <xf numFmtId="177" fontId="17" fillId="2" borderId="0" applyNumberFormat="0" applyBorder="0" applyAlignment="0" applyProtection="0"/>
    <xf numFmtId="0" fontId="23" fillId="11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0" fontId="23" fillId="11" borderId="0" applyNumberFormat="0" applyBorder="0" applyAlignment="0" applyProtection="0"/>
    <xf numFmtId="177" fontId="23" fillId="11" borderId="0" applyNumberFormat="0" applyBorder="0" applyAlignment="0" applyProtection="0"/>
    <xf numFmtId="0" fontId="23" fillId="27" borderId="0" applyNumberFormat="0" applyBorder="0" applyAlignment="0" applyProtection="0"/>
    <xf numFmtId="177" fontId="23" fillId="27" borderId="0" applyNumberFormat="0" applyBorder="0" applyAlignment="0" applyProtection="0"/>
    <xf numFmtId="177" fontId="23" fillId="11" borderId="0" applyNumberFormat="0" applyBorder="0" applyAlignment="0" applyProtection="0"/>
    <xf numFmtId="0" fontId="23" fillId="28" borderId="0" applyNumberFormat="0" applyBorder="0" applyAlignment="0" applyProtection="0"/>
    <xf numFmtId="0" fontId="23" fillId="5" borderId="0" applyNumberFormat="0" applyBorder="0" applyAlignment="0" applyProtection="0"/>
    <xf numFmtId="177" fontId="23" fillId="5" borderId="0" applyNumberFormat="0" applyBorder="0" applyAlignment="0" applyProtection="0"/>
    <xf numFmtId="0" fontId="23" fillId="28" borderId="0" applyNumberFormat="0" applyBorder="0" applyAlignment="0" applyProtection="0"/>
    <xf numFmtId="177" fontId="23" fillId="28" borderId="0" applyNumberFormat="0" applyBorder="0" applyAlignment="0" applyProtection="0"/>
    <xf numFmtId="0" fontId="23" fillId="20" borderId="0" applyNumberFormat="0" applyBorder="0" applyAlignment="0" applyProtection="0"/>
    <xf numFmtId="177" fontId="23" fillId="20" borderId="0" applyNumberFormat="0" applyBorder="0" applyAlignment="0" applyProtection="0"/>
    <xf numFmtId="177" fontId="23" fillId="28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177" fontId="23" fillId="21" borderId="0" applyNumberFormat="0" applyBorder="0" applyAlignment="0" applyProtection="0"/>
    <xf numFmtId="0" fontId="23" fillId="25" borderId="0" applyNumberFormat="0" applyBorder="0" applyAlignment="0" applyProtection="0"/>
    <xf numFmtId="177" fontId="23" fillId="25" borderId="0" applyNumberFormat="0" applyBorder="0" applyAlignment="0" applyProtection="0"/>
    <xf numFmtId="0" fontId="23" fillId="22" borderId="0" applyNumberFormat="0" applyBorder="0" applyAlignment="0" applyProtection="0"/>
    <xf numFmtId="177" fontId="23" fillId="22" borderId="0" applyNumberFormat="0" applyBorder="0" applyAlignment="0" applyProtection="0"/>
    <xf numFmtId="177" fontId="23" fillId="2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177" fontId="23" fillId="18" borderId="0" applyNumberFormat="0" applyBorder="0" applyAlignment="0" applyProtection="0"/>
    <xf numFmtId="0" fontId="23" fillId="15" borderId="0" applyNumberFormat="0" applyBorder="0" applyAlignment="0" applyProtection="0"/>
    <xf numFmtId="177" fontId="23" fillId="15" borderId="0" applyNumberFormat="0" applyBorder="0" applyAlignment="0" applyProtection="0"/>
    <xf numFmtId="0" fontId="23" fillId="29" borderId="0" applyNumberFormat="0" applyBorder="0" applyAlignment="0" applyProtection="0"/>
    <xf numFmtId="177" fontId="23" fillId="29" borderId="0" applyNumberFormat="0" applyBorder="0" applyAlignment="0" applyProtection="0"/>
    <xf numFmtId="177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0" fontId="23" fillId="11" borderId="0" applyNumberFormat="0" applyBorder="0" applyAlignment="0" applyProtection="0"/>
    <xf numFmtId="177" fontId="23" fillId="11" borderId="0" applyNumberFormat="0" applyBorder="0" applyAlignment="0" applyProtection="0"/>
    <xf numFmtId="0" fontId="23" fillId="30" borderId="0" applyNumberFormat="0" applyBorder="0" applyAlignment="0" applyProtection="0"/>
    <xf numFmtId="177" fontId="23" fillId="30" borderId="0" applyNumberFormat="0" applyBorder="0" applyAlignment="0" applyProtection="0"/>
    <xf numFmtId="177" fontId="23" fillId="11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177" fontId="23" fillId="6" borderId="0" applyNumberFormat="0" applyBorder="0" applyAlignment="0" applyProtection="0"/>
    <xf numFmtId="0" fontId="23" fillId="5" borderId="0" applyNumberFormat="0" applyBorder="0" applyAlignment="0" applyProtection="0"/>
    <xf numFmtId="177" fontId="23" fillId="5" borderId="0" applyNumberFormat="0" applyBorder="0" applyAlignment="0" applyProtection="0"/>
    <xf numFmtId="0" fontId="23" fillId="31" borderId="0" applyNumberFormat="0" applyBorder="0" applyAlignment="0" applyProtection="0"/>
    <xf numFmtId="177" fontId="23" fillId="31" borderId="0" applyNumberFormat="0" applyBorder="0" applyAlignment="0" applyProtection="0"/>
    <xf numFmtId="177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32" borderId="0" applyNumberFormat="0" applyBorder="0" applyAlignment="0" applyProtection="0"/>
    <xf numFmtId="177" fontId="23" fillId="32" borderId="0" applyNumberFormat="0" applyBorder="0" applyAlignment="0" applyProtection="0"/>
    <xf numFmtId="177" fontId="23" fillId="11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5" borderId="0" applyNumberFormat="0" applyBorder="0" applyAlignment="0" applyProtection="0"/>
    <xf numFmtId="177" fontId="23" fillId="5" borderId="0" applyNumberFormat="0" applyBorder="0" applyAlignment="0" applyProtection="0"/>
    <xf numFmtId="177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177" fontId="23" fillId="24" borderId="0" applyNumberFormat="0" applyBorder="0" applyAlignment="0" applyProtection="0"/>
    <xf numFmtId="177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3" fillId="15" borderId="0" applyNumberFormat="0" applyBorder="0" applyAlignment="0" applyProtection="0"/>
    <xf numFmtId="0" fontId="23" fillId="33" borderId="0" applyNumberFormat="0" applyBorder="0" applyAlignment="0" applyProtection="0"/>
    <xf numFmtId="177" fontId="23" fillId="33" borderId="0" applyNumberFormat="0" applyBorder="0" applyAlignment="0" applyProtection="0"/>
    <xf numFmtId="177" fontId="23" fillId="15" borderId="0" applyNumberFormat="0" applyBorder="0" applyAlignment="0" applyProtection="0"/>
    <xf numFmtId="0" fontId="23" fillId="29" borderId="0" applyNumberFormat="0" applyBorder="0" applyAlignment="0" applyProtection="0"/>
    <xf numFmtId="0" fontId="23" fillId="11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177" fontId="23" fillId="11" borderId="0" applyNumberFormat="0" applyBorder="0" applyAlignment="0" applyProtection="0"/>
    <xf numFmtId="0" fontId="23" fillId="30" borderId="0" applyNumberFormat="0" applyBorder="0" applyAlignment="0" applyProtection="0"/>
    <xf numFmtId="0" fontId="23" fillId="5" borderId="0" applyNumberFormat="0" applyBorder="0" applyAlignment="0" applyProtection="0"/>
    <xf numFmtId="0" fontId="23" fillId="34" borderId="0" applyNumberFormat="0" applyBorder="0" applyAlignment="0" applyProtection="0"/>
    <xf numFmtId="177" fontId="23" fillId="34" borderId="0" applyNumberFormat="0" applyBorder="0" applyAlignment="0" applyProtection="0"/>
    <xf numFmtId="177" fontId="23" fillId="5" borderId="0" applyNumberFormat="0" applyBorder="0" applyAlignment="0" applyProtection="0"/>
    <xf numFmtId="0" fontId="23" fillId="31" borderId="0" applyNumberFormat="0" applyBorder="0" applyAlignment="0" applyProtection="0"/>
    <xf numFmtId="0" fontId="2" fillId="0" borderId="0"/>
    <xf numFmtId="177" fontId="2" fillId="0" borderId="0"/>
    <xf numFmtId="0" fontId="23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0" fontId="23" fillId="35" borderId="0" applyNumberFormat="0" applyBorder="0" applyAlignment="0" applyProtection="0"/>
    <xf numFmtId="177" fontId="23" fillId="35" borderId="0" applyNumberFormat="0" applyBorder="0" applyAlignment="0" applyProtection="0"/>
    <xf numFmtId="0" fontId="23" fillId="39" borderId="0" applyNumberFormat="0" applyBorder="0" applyAlignment="0" applyProtection="0"/>
    <xf numFmtId="177" fontId="23" fillId="39" borderId="0" applyNumberFormat="0" applyBorder="0" applyAlignment="0" applyProtection="0"/>
    <xf numFmtId="177" fontId="23" fillId="35" borderId="0" applyNumberFormat="0" applyBorder="0" applyAlignment="0" applyProtection="0"/>
    <xf numFmtId="0" fontId="23" fillId="40" borderId="0" applyNumberFormat="0" applyBorder="0" applyAlignment="0" applyProtection="0"/>
    <xf numFmtId="0" fontId="23" fillId="28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177" fontId="23" fillId="43" borderId="0" applyNumberFormat="0" applyBorder="0" applyAlignment="0" applyProtection="0"/>
    <xf numFmtId="0" fontId="23" fillId="28" borderId="0" applyNumberFormat="0" applyBorder="0" applyAlignment="0" applyProtection="0"/>
    <xf numFmtId="177" fontId="23" fillId="28" borderId="0" applyNumberFormat="0" applyBorder="0" applyAlignment="0" applyProtection="0"/>
    <xf numFmtId="0" fontId="23" fillId="44" borderId="0" applyNumberFormat="0" applyBorder="0" applyAlignment="0" applyProtection="0"/>
    <xf numFmtId="177" fontId="23" fillId="44" borderId="0" applyNumberFormat="0" applyBorder="0" applyAlignment="0" applyProtection="0"/>
    <xf numFmtId="177" fontId="23" fillId="28" borderId="0" applyNumberFormat="0" applyBorder="0" applyAlignment="0" applyProtection="0"/>
    <xf numFmtId="0" fontId="23" fillId="45" borderId="0" applyNumberFormat="0" applyBorder="0" applyAlignment="0" applyProtection="0"/>
    <xf numFmtId="0" fontId="23" fillId="25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177" fontId="23" fillId="48" borderId="0" applyNumberFormat="0" applyBorder="0" applyAlignment="0" applyProtection="0"/>
    <xf numFmtId="0" fontId="23" fillId="25" borderId="0" applyNumberFormat="0" applyBorder="0" applyAlignment="0" applyProtection="0"/>
    <xf numFmtId="177" fontId="23" fillId="25" borderId="0" applyNumberFormat="0" applyBorder="0" applyAlignment="0" applyProtection="0"/>
    <xf numFmtId="0" fontId="23" fillId="49" borderId="0" applyNumberFormat="0" applyBorder="0" applyAlignment="0" applyProtection="0"/>
    <xf numFmtId="177" fontId="23" fillId="49" borderId="0" applyNumberFormat="0" applyBorder="0" applyAlignment="0" applyProtection="0"/>
    <xf numFmtId="177" fontId="23" fillId="25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177" fontId="23" fillId="51" borderId="0" applyNumberFormat="0" applyBorder="0" applyAlignment="0" applyProtection="0"/>
    <xf numFmtId="0" fontId="23" fillId="29" borderId="0" applyNumberFormat="0" applyBorder="0" applyAlignment="0" applyProtection="0"/>
    <xf numFmtId="177" fontId="23" fillId="29" borderId="0" applyNumberFormat="0" applyBorder="0" applyAlignment="0" applyProtection="0"/>
    <xf numFmtId="177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26" borderId="0" applyNumberFormat="0" applyBorder="0" applyAlignment="0" applyProtection="0"/>
    <xf numFmtId="0" fontId="17" fillId="54" borderId="0" applyNumberFormat="0" applyBorder="0" applyAlignment="0" applyProtection="0"/>
    <xf numFmtId="0" fontId="17" fillId="37" borderId="0" applyNumberFormat="0" applyBorder="0" applyAlignment="0" applyProtection="0"/>
    <xf numFmtId="0" fontId="23" fillId="55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0" fontId="23" fillId="30" borderId="0" applyNumberFormat="0" applyBorder="0" applyAlignment="0" applyProtection="0"/>
    <xf numFmtId="177" fontId="23" fillId="30" borderId="0" applyNumberFormat="0" applyBorder="0" applyAlignment="0" applyProtection="0"/>
    <xf numFmtId="177" fontId="23" fillId="26" borderId="0" applyNumberFormat="0" applyBorder="0" applyAlignment="0" applyProtection="0"/>
    <xf numFmtId="0" fontId="23" fillId="55" borderId="0" applyNumberFormat="0" applyBorder="0" applyAlignment="0" applyProtection="0"/>
    <xf numFmtId="0" fontId="23" fillId="43" borderId="0" applyNumberFormat="0" applyBorder="0" applyAlignment="0" applyProtection="0"/>
    <xf numFmtId="0" fontId="17" fillId="56" borderId="0" applyNumberFormat="0" applyBorder="0" applyAlignment="0" applyProtection="0"/>
    <xf numFmtId="0" fontId="17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28" borderId="0" applyNumberFormat="0" applyBorder="0" applyAlignment="0" applyProtection="0"/>
    <xf numFmtId="177" fontId="23" fillId="28" borderId="0" applyNumberFormat="0" applyBorder="0" applyAlignment="0" applyProtection="0"/>
    <xf numFmtId="0" fontId="23" fillId="43" borderId="0" applyNumberFormat="0" applyBorder="0" applyAlignment="0" applyProtection="0"/>
    <xf numFmtId="177" fontId="23" fillId="43" borderId="0" applyNumberFormat="0" applyBorder="0" applyAlignment="0" applyProtection="0"/>
    <xf numFmtId="0" fontId="23" fillId="59" borderId="0" applyNumberFormat="0" applyBorder="0" applyAlignment="0" applyProtection="0"/>
    <xf numFmtId="177" fontId="23" fillId="59" borderId="0" applyNumberFormat="0" applyBorder="0" applyAlignment="0" applyProtection="0"/>
    <xf numFmtId="177" fontId="23" fillId="43" borderId="0" applyNumberFormat="0" applyBorder="0" applyAlignment="0" applyProtection="0"/>
    <xf numFmtId="0" fontId="23" fillId="60" borderId="0" applyNumberFormat="0" applyBorder="0" applyAlignment="0" applyProtection="0"/>
    <xf numFmtId="0" fontId="27" fillId="17" borderId="0" applyNumberFormat="0" applyBorder="0" applyAlignment="0" applyProtection="0"/>
    <xf numFmtId="0" fontId="27" fillId="15" borderId="0" applyNumberFormat="0" applyBorder="0" applyAlignment="0" applyProtection="0"/>
    <xf numFmtId="177" fontId="27" fillId="15" borderId="0" applyNumberFormat="0" applyBorder="0" applyAlignment="0" applyProtection="0"/>
    <xf numFmtId="0" fontId="27" fillId="17" borderId="0" applyNumberFormat="0" applyBorder="0" applyAlignment="0" applyProtection="0"/>
    <xf numFmtId="177" fontId="27" fillId="17" borderId="0" applyNumberFormat="0" applyBorder="0" applyAlignment="0" applyProtection="0"/>
    <xf numFmtId="0" fontId="27" fillId="7" borderId="0" applyNumberFormat="0" applyBorder="0" applyAlignment="0" applyProtection="0"/>
    <xf numFmtId="177" fontId="27" fillId="7" borderId="0" applyNumberFormat="0" applyBorder="0" applyAlignment="0" applyProtection="0"/>
    <xf numFmtId="177" fontId="27" fillId="17" borderId="0" applyNumberFormat="0" applyBorder="0" applyAlignment="0" applyProtection="0"/>
    <xf numFmtId="0" fontId="57" fillId="8" borderId="1" applyNumberFormat="0" applyFont="0" applyAlignment="0" applyProtection="0"/>
    <xf numFmtId="0" fontId="2" fillId="8" borderId="1" applyNumberFormat="0" applyFont="0" applyAlignment="0" applyProtection="0"/>
    <xf numFmtId="177" fontId="2" fillId="8" borderId="1" applyNumberFormat="0" applyFont="0" applyAlignment="0" applyProtection="0"/>
    <xf numFmtId="177" fontId="57" fillId="8" borderId="1" applyNumberFormat="0" applyFont="0" applyAlignment="0" applyProtection="0"/>
    <xf numFmtId="0" fontId="2" fillId="61" borderId="1" applyNumberFormat="0" applyAlignment="0" applyProtection="0"/>
    <xf numFmtId="0" fontId="52" fillId="3" borderId="2" applyNumberFormat="0" applyAlignment="0" applyProtection="0"/>
    <xf numFmtId="0" fontId="26" fillId="3" borderId="2" applyNumberFormat="0" applyAlignment="0" applyProtection="0"/>
    <xf numFmtId="177" fontId="26" fillId="3" borderId="2" applyNumberFormat="0" applyAlignment="0" applyProtection="0"/>
    <xf numFmtId="0" fontId="52" fillId="3" borderId="2" applyNumberFormat="0" applyAlignment="0" applyProtection="0"/>
    <xf numFmtId="177" fontId="52" fillId="3" borderId="2" applyNumberFormat="0" applyAlignment="0" applyProtection="0"/>
    <xf numFmtId="0" fontId="26" fillId="62" borderId="2" applyNumberFormat="0" applyAlignment="0" applyProtection="0"/>
    <xf numFmtId="177" fontId="26" fillId="62" borderId="2" applyNumberFormat="0" applyAlignment="0" applyProtection="0"/>
    <xf numFmtId="177" fontId="52" fillId="3" borderId="2" applyNumberFormat="0" applyAlignment="0" applyProtection="0"/>
    <xf numFmtId="0" fontId="34" fillId="63" borderId="3" applyNumberFormat="0" applyAlignment="0" applyProtection="0"/>
    <xf numFmtId="0" fontId="34" fillId="63" borderId="3" applyNumberFormat="0" applyAlignment="0" applyProtection="0"/>
    <xf numFmtId="177" fontId="34" fillId="63" borderId="3" applyNumberFormat="0" applyAlignment="0" applyProtection="0"/>
    <xf numFmtId="0" fontId="34" fillId="64" borderId="3" applyNumberFormat="0" applyAlignment="0" applyProtection="0"/>
    <xf numFmtId="177" fontId="34" fillId="64" borderId="3" applyNumberFormat="0" applyAlignment="0" applyProtection="0"/>
    <xf numFmtId="177" fontId="34" fillId="63" borderId="3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4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42" fillId="0" borderId="0" applyFont="0" applyFill="0" applyBorder="0" applyAlignment="0" applyProtection="0"/>
    <xf numFmtId="183" fontId="17" fillId="0" borderId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4" fillId="11" borderId="0" applyNumberFormat="0" applyBorder="0" applyAlignment="0" applyProtection="0"/>
    <xf numFmtId="0" fontId="24" fillId="16" borderId="0" applyNumberFormat="0" applyBorder="0" applyAlignment="0" applyProtection="0"/>
    <xf numFmtId="177" fontId="24" fillId="16" borderId="0" applyNumberFormat="0" applyBorder="0" applyAlignment="0" applyProtection="0"/>
    <xf numFmtId="177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1" fillId="65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184" fontId="2" fillId="0" borderId="0" applyFont="0" applyFill="0" applyBorder="0" applyAlignment="0" applyProtection="0"/>
    <xf numFmtId="0" fontId="17" fillId="0" borderId="0"/>
    <xf numFmtId="177" fontId="17" fillId="0" borderId="0"/>
    <xf numFmtId="185" fontId="76" fillId="0" borderId="0"/>
    <xf numFmtId="0" fontId="2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35" fillId="0" borderId="0" applyNumberFormat="0" applyFill="0" applyBorder="0" applyAlignment="0" applyProtection="0"/>
    <xf numFmtId="177" fontId="35" fillId="0" borderId="0" applyNumberFormat="0" applyFill="0" applyBorder="0" applyAlignment="0" applyProtection="0"/>
    <xf numFmtId="0" fontId="24" fillId="16" borderId="0" applyNumberFormat="0" applyBorder="0" applyAlignment="0" applyProtection="0"/>
    <xf numFmtId="177" fontId="24" fillId="16" borderId="0" applyNumberFormat="0" applyBorder="0" applyAlignment="0" applyProtection="0"/>
    <xf numFmtId="0" fontId="24" fillId="11" borderId="0" applyNumberFormat="0" applyBorder="0" applyAlignment="0" applyProtection="0"/>
    <xf numFmtId="177" fontId="24" fillId="11" borderId="0" applyNumberFormat="0" applyBorder="0" applyAlignment="0" applyProtection="0"/>
    <xf numFmtId="0" fontId="43" fillId="0" borderId="4" applyNumberFormat="0" applyFill="0" applyAlignment="0" applyProtection="0"/>
    <xf numFmtId="0" fontId="43" fillId="0" borderId="5" applyNumberFormat="0" applyFill="0" applyAlignment="0" applyProtection="0"/>
    <xf numFmtId="177" fontId="43" fillId="0" borderId="5" applyNumberFormat="0" applyFill="0" applyAlignment="0" applyProtection="0"/>
    <xf numFmtId="0" fontId="43" fillId="0" borderId="4" applyNumberFormat="0" applyFill="0" applyAlignment="0" applyProtection="0"/>
    <xf numFmtId="177" fontId="43" fillId="0" borderId="4" applyNumberFormat="0" applyFill="0" applyAlignment="0" applyProtection="0"/>
    <xf numFmtId="0" fontId="29" fillId="0" borderId="6" applyNumberFormat="0" applyFill="0" applyAlignment="0" applyProtection="0"/>
    <xf numFmtId="177" fontId="29" fillId="0" borderId="6" applyNumberFormat="0" applyFill="0" applyAlignment="0" applyProtection="0"/>
    <xf numFmtId="177" fontId="43" fillId="0" borderId="4" applyNumberFormat="0" applyFill="0" applyAlignment="0" applyProtection="0"/>
    <xf numFmtId="0" fontId="44" fillId="0" borderId="7" applyNumberFormat="0" applyFill="0" applyAlignment="0" applyProtection="0"/>
    <xf numFmtId="0" fontId="44" fillId="0" borderId="8" applyNumberFormat="0" applyFill="0" applyAlignment="0" applyProtection="0"/>
    <xf numFmtId="177" fontId="44" fillId="0" borderId="8" applyNumberFormat="0" applyFill="0" applyAlignment="0" applyProtection="0"/>
    <xf numFmtId="0" fontId="44" fillId="0" borderId="7" applyNumberFormat="0" applyFill="0" applyAlignment="0" applyProtection="0"/>
    <xf numFmtId="177" fontId="44" fillId="0" borderId="7" applyNumberFormat="0" applyFill="0" applyAlignment="0" applyProtection="0"/>
    <xf numFmtId="0" fontId="30" fillId="0" borderId="8" applyNumberFormat="0" applyFill="0" applyAlignment="0" applyProtection="0"/>
    <xf numFmtId="177" fontId="30" fillId="0" borderId="8" applyNumberFormat="0" applyFill="0" applyAlignment="0" applyProtection="0"/>
    <xf numFmtId="177" fontId="44" fillId="0" borderId="7" applyNumberFormat="0" applyFill="0" applyAlignment="0" applyProtection="0"/>
    <xf numFmtId="0" fontId="45" fillId="0" borderId="9" applyNumberFormat="0" applyFill="0" applyAlignment="0" applyProtection="0"/>
    <xf numFmtId="0" fontId="45" fillId="0" borderId="10" applyNumberFormat="0" applyFill="0" applyAlignment="0" applyProtection="0"/>
    <xf numFmtId="177" fontId="45" fillId="0" borderId="10" applyNumberFormat="0" applyFill="0" applyAlignment="0" applyProtection="0"/>
    <xf numFmtId="0" fontId="45" fillId="0" borderId="9" applyNumberFormat="0" applyFill="0" applyAlignment="0" applyProtection="0"/>
    <xf numFmtId="177" fontId="45" fillId="0" borderId="9" applyNumberFormat="0" applyFill="0" applyAlignment="0" applyProtection="0"/>
    <xf numFmtId="0" fontId="31" fillId="0" borderId="11" applyNumberFormat="0" applyFill="0" applyAlignment="0" applyProtection="0"/>
    <xf numFmtId="177" fontId="31" fillId="0" borderId="11" applyNumberFormat="0" applyFill="0" applyAlignment="0" applyProtection="0"/>
    <xf numFmtId="177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1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0" fontId="36" fillId="21" borderId="2" applyNumberFormat="0" applyAlignment="0" applyProtection="0"/>
    <xf numFmtId="0" fontId="36" fillId="6" borderId="2" applyNumberFormat="0" applyAlignment="0" applyProtection="0"/>
    <xf numFmtId="177" fontId="36" fillId="6" borderId="2" applyNumberFormat="0" applyAlignment="0" applyProtection="0"/>
    <xf numFmtId="0" fontId="36" fillId="21" borderId="2" applyNumberFormat="0" applyAlignment="0" applyProtection="0"/>
    <xf numFmtId="177" fontId="36" fillId="21" borderId="2" applyNumberFormat="0" applyAlignment="0" applyProtection="0"/>
    <xf numFmtId="0" fontId="36" fillId="13" borderId="2" applyNumberFormat="0" applyAlignment="0" applyProtection="0"/>
    <xf numFmtId="177" fontId="36" fillId="13" borderId="2" applyNumberFormat="0" applyAlignment="0" applyProtection="0"/>
    <xf numFmtId="177" fontId="36" fillId="21" borderId="2" applyNumberFormat="0" applyAlignment="0" applyProtection="0"/>
    <xf numFmtId="0" fontId="23" fillId="35" borderId="0" applyNumberFormat="0" applyBorder="0" applyAlignment="0" applyProtection="0"/>
    <xf numFmtId="0" fontId="23" fillId="68" borderId="0" applyNumberFormat="0" applyBorder="0" applyAlignment="0" applyProtection="0"/>
    <xf numFmtId="177" fontId="23" fillId="68" borderId="0" applyNumberFormat="0" applyBorder="0" applyAlignment="0" applyProtection="0"/>
    <xf numFmtId="177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28" borderId="0" applyNumberFormat="0" applyBorder="0" applyAlignment="0" applyProtection="0"/>
    <xf numFmtId="0" fontId="23" fillId="43" borderId="0" applyNumberFormat="0" applyBorder="0" applyAlignment="0" applyProtection="0"/>
    <xf numFmtId="177" fontId="23" fillId="43" borderId="0" applyNumberFormat="0" applyBorder="0" applyAlignment="0" applyProtection="0"/>
    <xf numFmtId="0" fontId="75" fillId="73" borderId="0" applyNumberFormat="0" applyBorder="0" applyAlignment="0" applyProtection="0"/>
    <xf numFmtId="177" fontId="75" fillId="73" borderId="0" applyNumberFormat="0" applyBorder="0" applyAlignment="0" applyProtection="0"/>
    <xf numFmtId="177" fontId="23" fillId="28" borderId="0" applyNumberFormat="0" applyBorder="0" applyAlignment="0" applyProtection="0"/>
    <xf numFmtId="0" fontId="23" fillId="44" borderId="0" applyNumberFormat="0" applyBorder="0" applyAlignment="0" applyProtection="0"/>
    <xf numFmtId="0" fontId="23" fillId="28" borderId="0" applyNumberFormat="0" applyBorder="0" applyAlignment="0" applyProtection="0"/>
    <xf numFmtId="177" fontId="23" fillId="28" borderId="0" applyNumberFormat="0" applyBorder="0" applyAlignment="0" applyProtection="0"/>
    <xf numFmtId="0" fontId="23" fillId="25" borderId="0" applyNumberFormat="0" applyBorder="0" applyAlignment="0" applyProtection="0"/>
    <xf numFmtId="0" fontId="23" fillId="48" borderId="0" applyNumberFormat="0" applyBorder="0" applyAlignment="0" applyProtection="0"/>
    <xf numFmtId="177" fontId="23" fillId="48" borderId="0" applyNumberFormat="0" applyBorder="0" applyAlignment="0" applyProtection="0"/>
    <xf numFmtId="177" fontId="23" fillId="25" borderId="0" applyNumberFormat="0" applyBorder="0" applyAlignment="0" applyProtection="0"/>
    <xf numFmtId="0" fontId="23" fillId="49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NumberFormat="0" applyBorder="0" applyAlignment="0" applyProtection="0"/>
    <xf numFmtId="177" fontId="23" fillId="33" borderId="0" applyNumberFormat="0" applyBorder="0" applyAlignment="0" applyProtection="0"/>
    <xf numFmtId="177" fontId="23" fillId="51" borderId="0" applyNumberFormat="0" applyBorder="0" applyAlignment="0" applyProtection="0"/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177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43" borderId="0" applyNumberFormat="0" applyBorder="0" applyAlignment="0" applyProtection="0"/>
    <xf numFmtId="0" fontId="23" fillId="28" borderId="0" applyNumberFormat="0" applyBorder="0" applyAlignment="0" applyProtection="0"/>
    <xf numFmtId="177" fontId="23" fillId="28" borderId="0" applyNumberFormat="0" applyBorder="0" applyAlignment="0" applyProtection="0"/>
    <xf numFmtId="177" fontId="23" fillId="43" borderId="0" applyNumberFormat="0" applyBorder="0" applyAlignment="0" applyProtection="0"/>
    <xf numFmtId="0" fontId="23" fillId="59" borderId="0" applyNumberFormat="0" applyBorder="0" applyAlignment="0" applyProtection="0"/>
    <xf numFmtId="0" fontId="25" fillId="3" borderId="12" applyNumberFormat="0" applyAlignment="0" applyProtection="0"/>
    <xf numFmtId="0" fontId="25" fillId="18" borderId="12" applyNumberFormat="0" applyAlignment="0" applyProtection="0"/>
    <xf numFmtId="177" fontId="25" fillId="18" borderId="12" applyNumberFormat="0" applyAlignment="0" applyProtection="0"/>
    <xf numFmtId="177" fontId="25" fillId="3" borderId="12" applyNumberFormat="0" applyAlignment="0" applyProtection="0"/>
    <xf numFmtId="0" fontId="25" fillId="62" borderId="12" applyNumberFormat="0" applyAlignment="0" applyProtection="0"/>
    <xf numFmtId="0" fontId="52" fillId="3" borderId="2" applyNumberFormat="0" applyAlignment="0" applyProtection="0"/>
    <xf numFmtId="0" fontId="26" fillId="18" borderId="2" applyNumberFormat="0" applyAlignment="0" applyProtection="0"/>
    <xf numFmtId="177" fontId="26" fillId="18" borderId="2" applyNumberFormat="0" applyAlignment="0" applyProtection="0"/>
    <xf numFmtId="177" fontId="52" fillId="3" borderId="2" applyNumberFormat="0" applyAlignment="0" applyProtection="0"/>
    <xf numFmtId="0" fontId="26" fillId="62" borderId="2" applyNumberFormat="0" applyAlignment="0" applyProtection="0"/>
    <xf numFmtId="0" fontId="50" fillId="0" borderId="0">
      <alignment horizontal="right" vertical="top"/>
    </xf>
    <xf numFmtId="177" fontId="50" fillId="0" borderId="0">
      <alignment horizontal="right" vertical="top"/>
    </xf>
    <xf numFmtId="0" fontId="51" fillId="0" borderId="0">
      <alignment horizontal="justify" vertical="top" wrapText="1"/>
    </xf>
    <xf numFmtId="177" fontId="51" fillId="0" borderId="0">
      <alignment horizontal="justify" vertical="top" wrapText="1"/>
    </xf>
    <xf numFmtId="0" fontId="50" fillId="0" borderId="0">
      <alignment horizontal="left"/>
    </xf>
    <xf numFmtId="177" fontId="50" fillId="0" borderId="0">
      <alignment horizontal="left"/>
    </xf>
    <xf numFmtId="4" fontId="51" fillId="0" borderId="0">
      <alignment horizontal="right"/>
    </xf>
    <xf numFmtId="0" fontId="51" fillId="0" borderId="0">
      <alignment horizontal="right"/>
    </xf>
    <xf numFmtId="177" fontId="51" fillId="0" borderId="0">
      <alignment horizontal="right"/>
    </xf>
    <xf numFmtId="4" fontId="51" fillId="0" borderId="0">
      <alignment horizontal="right" wrapText="1"/>
    </xf>
    <xf numFmtId="0" fontId="51" fillId="0" borderId="0">
      <alignment horizontal="right"/>
    </xf>
    <xf numFmtId="177" fontId="51" fillId="0" borderId="0">
      <alignment horizontal="right"/>
    </xf>
    <xf numFmtId="4" fontId="51" fillId="0" borderId="0">
      <alignment horizontal="right"/>
    </xf>
    <xf numFmtId="0" fontId="18" fillId="0" borderId="13" applyNumberFormat="0" applyFill="0" applyAlignment="0" applyProtection="0"/>
    <xf numFmtId="0" fontId="33" fillId="0" borderId="14" applyNumberFormat="0" applyFill="0" applyAlignment="0" applyProtection="0"/>
    <xf numFmtId="177" fontId="33" fillId="0" borderId="14" applyNumberFormat="0" applyFill="0" applyAlignment="0" applyProtection="0"/>
    <xf numFmtId="0" fontId="18" fillId="0" borderId="13" applyNumberFormat="0" applyFill="0" applyAlignment="0" applyProtection="0"/>
    <xf numFmtId="177" fontId="18" fillId="0" borderId="13" applyNumberFormat="0" applyFill="0" applyAlignment="0" applyProtection="0"/>
    <xf numFmtId="177" fontId="18" fillId="0" borderId="13" applyNumberFormat="0" applyFill="0" applyAlignment="0" applyProtection="0"/>
    <xf numFmtId="0" fontId="27" fillId="17" borderId="0" applyNumberFormat="0" applyBorder="0" applyAlignment="0" applyProtection="0"/>
    <xf numFmtId="0" fontId="27" fillId="15" borderId="0" applyNumberFormat="0" applyBorder="0" applyAlignment="0" applyProtection="0"/>
    <xf numFmtId="177" fontId="27" fillId="15" borderId="0" applyNumberFormat="0" applyBorder="0" applyAlignment="0" applyProtection="0"/>
    <xf numFmtId="177" fontId="27" fillId="17" borderId="0" applyNumberFormat="0" applyBorder="0" applyAlignment="0" applyProtection="0"/>
    <xf numFmtId="0" fontId="27" fillId="7" borderId="0" applyNumberFormat="0" applyBorder="0" applyAlignment="0" applyProtection="0"/>
    <xf numFmtId="0" fontId="43" fillId="0" borderId="4" applyNumberFormat="0" applyFill="0" applyAlignment="0" applyProtection="0"/>
    <xf numFmtId="0" fontId="29" fillId="0" borderId="6" applyNumberFormat="0" applyFill="0" applyAlignment="0" applyProtection="0"/>
    <xf numFmtId="177" fontId="29" fillId="0" borderId="6" applyNumberFormat="0" applyFill="0" applyAlignment="0" applyProtection="0"/>
    <xf numFmtId="177" fontId="43" fillId="0" borderId="4" applyNumberFormat="0" applyFill="0" applyAlignment="0" applyProtection="0"/>
    <xf numFmtId="0" fontId="44" fillId="0" borderId="7" applyNumberFormat="0" applyFill="0" applyAlignment="0" applyProtection="0"/>
    <xf numFmtId="0" fontId="30" fillId="0" borderId="8" applyNumberFormat="0" applyFill="0" applyAlignment="0" applyProtection="0"/>
    <xf numFmtId="177" fontId="30" fillId="0" borderId="8" applyNumberFormat="0" applyFill="0" applyAlignment="0" applyProtection="0"/>
    <xf numFmtId="177" fontId="44" fillId="0" borderId="7" applyNumberFormat="0" applyFill="0" applyAlignment="0" applyProtection="0"/>
    <xf numFmtId="0" fontId="45" fillId="0" borderId="9" applyNumberFormat="0" applyFill="0" applyAlignment="0" applyProtection="0"/>
    <xf numFmtId="0" fontId="31" fillId="0" borderId="11" applyNumberFormat="0" applyFill="0" applyAlignment="0" applyProtection="0"/>
    <xf numFmtId="177" fontId="31" fillId="0" borderId="11" applyNumberFormat="0" applyFill="0" applyAlignment="0" applyProtection="0"/>
    <xf numFmtId="177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1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28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0" fontId="53" fillId="21" borderId="0" applyNumberFormat="0" applyBorder="0" applyAlignment="0" applyProtection="0"/>
    <xf numFmtId="0" fontId="32" fillId="21" borderId="0" applyNumberFormat="0" applyBorder="0" applyAlignment="0" applyProtection="0"/>
    <xf numFmtId="177" fontId="32" fillId="21" borderId="0" applyNumberFormat="0" applyBorder="0" applyAlignment="0" applyProtection="0"/>
    <xf numFmtId="0" fontId="53" fillId="21" borderId="0" applyNumberFormat="0" applyBorder="0" applyAlignment="0" applyProtection="0"/>
    <xf numFmtId="177" fontId="53" fillId="21" borderId="0" applyNumberFormat="0" applyBorder="0" applyAlignment="0" applyProtection="0"/>
    <xf numFmtId="0" fontId="32" fillId="69" borderId="0" applyNumberFormat="0" applyBorder="0" applyAlignment="0" applyProtection="0"/>
    <xf numFmtId="177" fontId="32" fillId="69" borderId="0" applyNumberFormat="0" applyBorder="0" applyAlignment="0" applyProtection="0"/>
    <xf numFmtId="177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32" fillId="21" borderId="0" applyNumberFormat="0" applyBorder="0" applyAlignment="0" applyProtection="0"/>
    <xf numFmtId="177" fontId="32" fillId="21" borderId="0" applyNumberFormat="0" applyBorder="0" applyAlignment="0" applyProtection="0"/>
    <xf numFmtId="177" fontId="53" fillId="21" borderId="0" applyNumberFormat="0" applyBorder="0" applyAlignment="0" applyProtection="0"/>
    <xf numFmtId="0" fontId="32" fillId="69" borderId="0" applyNumberFormat="0" applyBorder="0" applyAlignment="0" applyProtection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22" fillId="0" borderId="0"/>
    <xf numFmtId="0" fontId="22" fillId="0" borderId="0"/>
    <xf numFmtId="177" fontId="22" fillId="0" borderId="0"/>
    <xf numFmtId="177" fontId="22" fillId="0" borderId="0"/>
    <xf numFmtId="0" fontId="2" fillId="0" borderId="0"/>
    <xf numFmtId="177" fontId="2" fillId="0" borderId="0"/>
    <xf numFmtId="0" fontId="2" fillId="0" borderId="0"/>
    <xf numFmtId="0" fontId="74" fillId="0" borderId="0"/>
    <xf numFmtId="0" fontId="74" fillId="0" borderId="0"/>
    <xf numFmtId="177" fontId="74" fillId="0" borderId="0"/>
    <xf numFmtId="0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177" fontId="74" fillId="0" borderId="0"/>
    <xf numFmtId="0" fontId="74" fillId="0" borderId="0"/>
    <xf numFmtId="177" fontId="74" fillId="0" borderId="0"/>
    <xf numFmtId="177" fontId="2" fillId="0" borderId="0"/>
    <xf numFmtId="0" fontId="74" fillId="0" borderId="0"/>
    <xf numFmtId="0" fontId="5" fillId="0" borderId="0">
      <alignment wrapText="1"/>
    </xf>
    <xf numFmtId="177" fontId="5" fillId="0" borderId="0">
      <alignment wrapText="1"/>
    </xf>
    <xf numFmtId="0" fontId="2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2" fillId="0" borderId="0"/>
    <xf numFmtId="0" fontId="2" fillId="0" borderId="0"/>
    <xf numFmtId="177" fontId="2" fillId="0" borderId="0"/>
    <xf numFmtId="177" fontId="22" fillId="0" borderId="0"/>
    <xf numFmtId="0" fontId="55" fillId="0" borderId="0"/>
    <xf numFmtId="0" fontId="2" fillId="0" borderId="0"/>
    <xf numFmtId="177" fontId="2" fillId="0" borderId="0"/>
    <xf numFmtId="177" fontId="55" fillId="0" borderId="0"/>
    <xf numFmtId="177" fontId="2" fillId="0" borderId="0"/>
    <xf numFmtId="0" fontId="47" fillId="0" borderId="0"/>
    <xf numFmtId="177" fontId="47" fillId="0" borderId="0"/>
    <xf numFmtId="0" fontId="2" fillId="0" borderId="0"/>
    <xf numFmtId="0" fontId="49" fillId="0" borderId="0"/>
    <xf numFmtId="177" fontId="49" fillId="0" borderId="0"/>
    <xf numFmtId="0" fontId="3" fillId="0" borderId="0"/>
    <xf numFmtId="0" fontId="17" fillId="0" borderId="0"/>
    <xf numFmtId="177" fontId="17" fillId="0" borderId="0"/>
    <xf numFmtId="182" fontId="65" fillId="0" borderId="0"/>
    <xf numFmtId="0" fontId="3" fillId="0" borderId="0"/>
    <xf numFmtId="177" fontId="3" fillId="0" borderId="0"/>
    <xf numFmtId="179" fontId="2" fillId="0" borderId="0" applyProtection="0"/>
    <xf numFmtId="0" fontId="2" fillId="0" borderId="0"/>
    <xf numFmtId="177" fontId="60" fillId="0" borderId="0"/>
    <xf numFmtId="177" fontId="2" fillId="0" borderId="0"/>
    <xf numFmtId="177" fontId="2" fillId="0" borderId="0"/>
    <xf numFmtId="182" fontId="65" fillId="0" borderId="0"/>
    <xf numFmtId="0" fontId="2" fillId="0" borderId="0"/>
    <xf numFmtId="177" fontId="77" fillId="0" borderId="0"/>
    <xf numFmtId="177" fontId="2" fillId="0" borderId="0"/>
    <xf numFmtId="177" fontId="77" fillId="0" borderId="0"/>
    <xf numFmtId="0" fontId="47" fillId="0" borderId="0"/>
    <xf numFmtId="177" fontId="47" fillId="0" borderId="0"/>
    <xf numFmtId="0" fontId="74" fillId="0" borderId="0"/>
    <xf numFmtId="177" fontId="74" fillId="0" borderId="0"/>
    <xf numFmtId="177" fontId="39" fillId="0" borderId="0"/>
    <xf numFmtId="0" fontId="47" fillId="0" borderId="0"/>
    <xf numFmtId="177" fontId="47" fillId="0" borderId="0"/>
    <xf numFmtId="177" fontId="39" fillId="0" borderId="0"/>
    <xf numFmtId="177" fontId="39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40" fillId="0" borderId="0"/>
    <xf numFmtId="0" fontId="2" fillId="0" borderId="0"/>
    <xf numFmtId="177" fontId="2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177" fontId="40" fillId="0" borderId="0"/>
    <xf numFmtId="0" fontId="42" fillId="0" borderId="0"/>
    <xf numFmtId="4" fontId="17" fillId="0" borderId="0"/>
    <xf numFmtId="177" fontId="42" fillId="0" borderId="0"/>
    <xf numFmtId="0" fontId="2" fillId="0" borderId="0"/>
    <xf numFmtId="177" fontId="2" fillId="0" borderId="0"/>
    <xf numFmtId="0" fontId="74" fillId="0" borderId="0"/>
    <xf numFmtId="0" fontId="20" fillId="0" borderId="0"/>
    <xf numFmtId="177" fontId="20" fillId="0" borderId="0"/>
    <xf numFmtId="0" fontId="78" fillId="0" borderId="0"/>
    <xf numFmtId="0" fontId="16" fillId="0" borderId="0"/>
    <xf numFmtId="0" fontId="2" fillId="0" borderId="0"/>
    <xf numFmtId="0" fontId="2" fillId="0" borderId="0"/>
    <xf numFmtId="177" fontId="2" fillId="0" borderId="0"/>
    <xf numFmtId="0" fontId="74" fillId="0" borderId="0"/>
    <xf numFmtId="0" fontId="59" fillId="0" borderId="0"/>
    <xf numFmtId="177" fontId="59" fillId="0" borderId="0"/>
    <xf numFmtId="0" fontId="2" fillId="0" borderId="0">
      <alignment vertical="top"/>
    </xf>
    <xf numFmtId="177" fontId="2" fillId="0" borderId="0"/>
    <xf numFmtId="0" fontId="16" fillId="0" borderId="0"/>
    <xf numFmtId="0" fontId="74" fillId="0" borderId="0"/>
    <xf numFmtId="0" fontId="39" fillId="0" borderId="0"/>
    <xf numFmtId="0" fontId="58" fillId="0" borderId="0"/>
    <xf numFmtId="177" fontId="58" fillId="0" borderId="0"/>
    <xf numFmtId="0" fontId="74" fillId="0" borderId="0"/>
    <xf numFmtId="177" fontId="39" fillId="0" borderId="0"/>
    <xf numFmtId="0" fontId="74" fillId="0" borderId="0"/>
    <xf numFmtId="0" fontId="58" fillId="0" borderId="0"/>
    <xf numFmtId="177" fontId="58" fillId="0" borderId="0"/>
    <xf numFmtId="0" fontId="74" fillId="0" borderId="0"/>
    <xf numFmtId="0" fontId="74" fillId="0" borderId="0"/>
    <xf numFmtId="177" fontId="16" fillId="0" borderId="0"/>
    <xf numFmtId="0" fontId="74" fillId="0" borderId="0"/>
    <xf numFmtId="0" fontId="74" fillId="0" borderId="0"/>
    <xf numFmtId="0" fontId="2" fillId="0" borderId="0"/>
    <xf numFmtId="0" fontId="69" fillId="0" borderId="0"/>
    <xf numFmtId="0" fontId="74" fillId="0" borderId="0"/>
    <xf numFmtId="0" fontId="2" fillId="0" borderId="0"/>
    <xf numFmtId="0" fontId="74" fillId="0" borderId="0"/>
    <xf numFmtId="177" fontId="74" fillId="0" borderId="0"/>
    <xf numFmtId="177" fontId="2" fillId="0" borderId="0"/>
    <xf numFmtId="177" fontId="56" fillId="0" borderId="0">
      <alignment horizontal="left" vertical="top"/>
    </xf>
    <xf numFmtId="177" fontId="74" fillId="0" borderId="0"/>
    <xf numFmtId="0" fontId="6" fillId="0" borderId="0"/>
    <xf numFmtId="0" fontId="47" fillId="0" borderId="0"/>
    <xf numFmtId="177" fontId="47" fillId="0" borderId="0"/>
    <xf numFmtId="0" fontId="2" fillId="0" borderId="0"/>
    <xf numFmtId="0" fontId="76" fillId="0" borderId="0"/>
    <xf numFmtId="177" fontId="76" fillId="0" borderId="0"/>
    <xf numFmtId="0" fontId="2" fillId="0" borderId="0"/>
    <xf numFmtId="177" fontId="2" fillId="0" borderId="0"/>
    <xf numFmtId="0" fontId="2" fillId="0" borderId="0"/>
    <xf numFmtId="0" fontId="47" fillId="0" borderId="0"/>
    <xf numFmtId="177" fontId="47" fillId="0" borderId="0"/>
    <xf numFmtId="0" fontId="74" fillId="0" borderId="0"/>
    <xf numFmtId="0" fontId="47" fillId="0" borderId="0"/>
    <xf numFmtId="177" fontId="47" fillId="0" borderId="0"/>
    <xf numFmtId="0" fontId="57" fillId="0" borderId="0"/>
    <xf numFmtId="177" fontId="57" fillId="0" borderId="0"/>
    <xf numFmtId="0" fontId="47" fillId="0" borderId="0"/>
    <xf numFmtId="177" fontId="47" fillId="0" borderId="0"/>
    <xf numFmtId="177" fontId="2" fillId="0" borderId="0"/>
    <xf numFmtId="0" fontId="74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77" fontId="2" fillId="0" borderId="0"/>
    <xf numFmtId="0" fontId="77" fillId="0" borderId="0">
      <alignment horizontal="justify" vertical="center" wrapText="1"/>
    </xf>
    <xf numFmtId="177" fontId="77" fillId="0" borderId="0">
      <alignment horizontal="justify" vertical="center" wrapText="1"/>
    </xf>
    <xf numFmtId="4" fontId="6" fillId="0" borderId="0">
      <alignment horizontal="justify" vertical="justify"/>
    </xf>
    <xf numFmtId="4" fontId="5" fillId="0" borderId="0">
      <alignment horizontal="justify"/>
    </xf>
    <xf numFmtId="0" fontId="57" fillId="0" borderId="0"/>
    <xf numFmtId="0" fontId="2" fillId="0" borderId="0"/>
    <xf numFmtId="177" fontId="2" fillId="0" borderId="0"/>
    <xf numFmtId="177" fontId="57" fillId="0" borderId="0"/>
    <xf numFmtId="0" fontId="74" fillId="0" borderId="0"/>
    <xf numFmtId="0" fontId="2" fillId="0" borderId="0"/>
    <xf numFmtId="177" fontId="60" fillId="0" borderId="0"/>
    <xf numFmtId="177" fontId="2" fillId="0" borderId="0"/>
    <xf numFmtId="0" fontId="74" fillId="0" borderId="0"/>
    <xf numFmtId="0" fontId="60" fillId="0" borderId="0"/>
    <xf numFmtId="0" fontId="2" fillId="0" borderId="0"/>
    <xf numFmtId="177" fontId="74" fillId="0" borderId="0"/>
    <xf numFmtId="0" fontId="63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74" fillId="0" borderId="0"/>
    <xf numFmtId="177" fontId="74" fillId="0" borderId="0"/>
    <xf numFmtId="0" fontId="76" fillId="0" borderId="0"/>
    <xf numFmtId="177" fontId="76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74" fillId="0" borderId="0"/>
    <xf numFmtId="177" fontId="74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38" fillId="0" borderId="0"/>
    <xf numFmtId="0" fontId="22" fillId="0" borderId="0"/>
    <xf numFmtId="177" fontId="22" fillId="0" borderId="0"/>
    <xf numFmtId="0" fontId="74" fillId="0" borderId="0"/>
    <xf numFmtId="177" fontId="74" fillId="0" borderId="0"/>
    <xf numFmtId="177" fontId="38" fillId="0" borderId="0"/>
    <xf numFmtId="0" fontId="62" fillId="0" borderId="0" applyAlignment="0">
      <alignment vertical="top" wrapText="1"/>
      <protection locked="0"/>
    </xf>
    <xf numFmtId="0" fontId="79" fillId="0" borderId="0"/>
    <xf numFmtId="0" fontId="2" fillId="0" borderId="0"/>
    <xf numFmtId="0" fontId="38" fillId="0" borderId="0"/>
    <xf numFmtId="0" fontId="2" fillId="0" borderId="0"/>
    <xf numFmtId="177" fontId="2" fillId="0" borderId="0"/>
    <xf numFmtId="177" fontId="38" fillId="0" borderId="0"/>
    <xf numFmtId="0" fontId="2" fillId="0" borderId="0"/>
    <xf numFmtId="177" fontId="2" fillId="0" borderId="0"/>
    <xf numFmtId="0" fontId="19" fillId="0" borderId="0" applyAlignment="0">
      <alignment vertical="top" wrapText="1"/>
      <protection locked="0"/>
    </xf>
    <xf numFmtId="177" fontId="19" fillId="0" borderId="0" applyAlignment="0">
      <alignment vertical="top" wrapText="1"/>
      <protection locked="0"/>
    </xf>
    <xf numFmtId="0" fontId="2" fillId="0" borderId="0"/>
    <xf numFmtId="0" fontId="39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39" fillId="0" borderId="0"/>
    <xf numFmtId="0" fontId="2" fillId="0" borderId="0"/>
    <xf numFmtId="0" fontId="22" fillId="0" borderId="0"/>
    <xf numFmtId="177" fontId="22" fillId="0" borderId="0"/>
    <xf numFmtId="177" fontId="2" fillId="0" borderId="0"/>
    <xf numFmtId="0" fontId="76" fillId="0" borderId="0" applyNumberFormat="0" applyFont="0" applyBorder="0" applyProtection="0"/>
    <xf numFmtId="0" fontId="22" fillId="0" borderId="0"/>
    <xf numFmtId="177" fontId="22" fillId="0" borderId="0"/>
    <xf numFmtId="177" fontId="76" fillId="0" borderId="0" applyNumberFormat="0" applyFont="0" applyBorder="0" applyProtection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" fillId="0" borderId="0"/>
    <xf numFmtId="0" fontId="80" fillId="0" borderId="0"/>
    <xf numFmtId="177" fontId="80" fillId="0" borderId="0"/>
    <xf numFmtId="0" fontId="74" fillId="0" borderId="0"/>
    <xf numFmtId="177" fontId="74" fillId="0" borderId="0"/>
    <xf numFmtId="0" fontId="19" fillId="0" borderId="0" applyAlignment="0">
      <alignment vertical="top" wrapText="1"/>
      <protection locked="0"/>
    </xf>
    <xf numFmtId="177" fontId="61" fillId="0" borderId="0" applyAlignment="0">
      <alignment vertical="top" wrapText="1"/>
      <protection locked="0"/>
    </xf>
    <xf numFmtId="177" fontId="19" fillId="0" borderId="0" applyAlignment="0">
      <alignment vertical="top" wrapText="1"/>
      <protection locked="0"/>
    </xf>
    <xf numFmtId="0" fontId="39" fillId="0" borderId="0"/>
    <xf numFmtId="0" fontId="2" fillId="0" borderId="0"/>
    <xf numFmtId="177" fontId="60" fillId="0" borderId="0"/>
    <xf numFmtId="177" fontId="2" fillId="0" borderId="0"/>
    <xf numFmtId="177" fontId="39" fillId="0" borderId="0"/>
    <xf numFmtId="0" fontId="39" fillId="0" borderId="0"/>
    <xf numFmtId="0" fontId="2" fillId="0" borderId="0"/>
    <xf numFmtId="177" fontId="60" fillId="0" borderId="0"/>
    <xf numFmtId="177" fontId="2" fillId="0" borderId="0"/>
    <xf numFmtId="177" fontId="39" fillId="0" borderId="0"/>
    <xf numFmtId="0" fontId="39" fillId="0" borderId="0"/>
    <xf numFmtId="0" fontId="2" fillId="0" borderId="0"/>
    <xf numFmtId="177" fontId="60" fillId="0" borderId="0"/>
    <xf numFmtId="177" fontId="2" fillId="0" borderId="0"/>
    <xf numFmtId="177" fontId="39" fillId="0" borderId="0"/>
    <xf numFmtId="0" fontId="39" fillId="0" borderId="0"/>
    <xf numFmtId="0" fontId="2" fillId="0" borderId="0"/>
    <xf numFmtId="177" fontId="60" fillId="0" borderId="0"/>
    <xf numFmtId="177" fontId="2" fillId="0" borderId="0"/>
    <xf numFmtId="177" fontId="39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0" fontId="39" fillId="0" borderId="0"/>
    <xf numFmtId="0" fontId="2" fillId="0" borderId="0"/>
    <xf numFmtId="177" fontId="2" fillId="0" borderId="0"/>
    <xf numFmtId="177" fontId="39" fillId="0" borderId="0"/>
    <xf numFmtId="0" fontId="63" fillId="0" borderId="0"/>
    <xf numFmtId="0" fontId="19" fillId="0" borderId="0" applyAlignment="0">
      <alignment vertical="top" wrapText="1"/>
      <protection locked="0"/>
    </xf>
    <xf numFmtId="0" fontId="2" fillId="0" borderId="0"/>
    <xf numFmtId="177" fontId="2" fillId="0" borderId="0"/>
    <xf numFmtId="177" fontId="19" fillId="0" borderId="0" applyAlignment="0">
      <alignment vertical="top" wrapText="1"/>
      <protection locked="0"/>
    </xf>
    <xf numFmtId="0" fontId="76" fillId="0" borderId="0" applyNumberFormat="0" applyFont="0" applyBorder="0" applyProtection="0"/>
    <xf numFmtId="165" fontId="57" fillId="0" borderId="0" applyFill="0" applyBorder="0" applyAlignment="0" applyProtection="0"/>
    <xf numFmtId="177" fontId="76" fillId="0" borderId="0" applyNumberFormat="0" applyFont="0" applyBorder="0" applyProtection="0"/>
    <xf numFmtId="0" fontId="2" fillId="0" borderId="0"/>
    <xf numFmtId="0" fontId="2" fillId="0" borderId="0"/>
    <xf numFmtId="177" fontId="2" fillId="0" borderId="0"/>
    <xf numFmtId="177" fontId="60" fillId="0" borderId="0"/>
    <xf numFmtId="177" fontId="2" fillId="0" borderId="0"/>
    <xf numFmtId="0" fontId="79" fillId="0" borderId="0"/>
    <xf numFmtId="177" fontId="79" fillId="0" borderId="0"/>
    <xf numFmtId="177" fontId="2" fillId="0" borderId="0"/>
    <xf numFmtId="0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19" fillId="0" borderId="0" applyAlignment="0">
      <alignment vertical="top" wrapText="1"/>
      <protection locked="0"/>
    </xf>
    <xf numFmtId="0" fontId="79" fillId="0" borderId="0"/>
    <xf numFmtId="0" fontId="17" fillId="0" borderId="0"/>
    <xf numFmtId="0" fontId="2" fillId="0" borderId="0"/>
    <xf numFmtId="177" fontId="2" fillId="0" borderId="0"/>
    <xf numFmtId="177" fontId="17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79" fillId="0" borderId="0"/>
    <xf numFmtId="165" fontId="57" fillId="0" borderId="0" applyFill="0" applyBorder="0" applyAlignment="0" applyProtection="0"/>
    <xf numFmtId="0" fontId="19" fillId="0" borderId="0" applyAlignment="0">
      <alignment vertical="top" wrapText="1"/>
      <protection locked="0"/>
    </xf>
    <xf numFmtId="0" fontId="57" fillId="0" borderId="0"/>
    <xf numFmtId="177" fontId="57" fillId="0" borderId="0"/>
    <xf numFmtId="177" fontId="19" fillId="0" borderId="0" applyAlignment="0">
      <alignment vertical="top" wrapText="1"/>
      <protection locked="0"/>
    </xf>
    <xf numFmtId="165" fontId="57" fillId="0" borderId="0" applyFill="0" applyBorder="0" applyAlignment="0" applyProtection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2" fillId="0" borderId="0"/>
    <xf numFmtId="177" fontId="2" fillId="0" borderId="0"/>
    <xf numFmtId="177" fontId="19" fillId="0" borderId="0" applyAlignment="0">
      <alignment vertical="top" wrapText="1"/>
      <protection locked="0"/>
    </xf>
    <xf numFmtId="0" fontId="74" fillId="0" borderId="0"/>
    <xf numFmtId="177" fontId="74" fillId="0" borderId="0"/>
    <xf numFmtId="0" fontId="22" fillId="0" borderId="0"/>
    <xf numFmtId="177" fontId="22" fillId="0" borderId="0"/>
    <xf numFmtId="177" fontId="61" fillId="0" borderId="0" applyAlignment="0">
      <alignment vertical="top" wrapText="1"/>
      <protection locked="0"/>
    </xf>
    <xf numFmtId="177" fontId="19" fillId="0" borderId="0" applyAlignment="0">
      <alignment vertical="top" wrapText="1"/>
      <protection locked="0"/>
    </xf>
    <xf numFmtId="0" fontId="79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79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79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79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76" fillId="0" borderId="0"/>
    <xf numFmtId="0" fontId="22" fillId="0" borderId="0"/>
    <xf numFmtId="177" fontId="22" fillId="0" borderId="0"/>
    <xf numFmtId="0" fontId="2" fillId="0" borderId="0"/>
    <xf numFmtId="177" fontId="2" fillId="0" borderId="0"/>
    <xf numFmtId="0" fontId="22" fillId="0" borderId="0"/>
    <xf numFmtId="177" fontId="22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177" fontId="76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57" fillId="0" borderId="0"/>
    <xf numFmtId="177" fontId="57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57" fillId="0" borderId="0"/>
    <xf numFmtId="177" fontId="57" fillId="0" borderId="0"/>
    <xf numFmtId="0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57" fillId="0" borderId="0"/>
    <xf numFmtId="177" fontId="57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0" borderId="0"/>
    <xf numFmtId="177" fontId="60" fillId="0" borderId="0"/>
    <xf numFmtId="177" fontId="2" fillId="0" borderId="0"/>
    <xf numFmtId="0" fontId="2" fillId="8" borderId="1" applyNumberFormat="0" applyFont="0" applyAlignment="0" applyProtection="0"/>
    <xf numFmtId="177" fontId="2" fillId="8" borderId="1" applyNumberFormat="0" applyFont="0" applyAlignment="0" applyProtection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74" fillId="0" borderId="0"/>
    <xf numFmtId="177" fontId="74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81" fillId="0" borderId="0"/>
    <xf numFmtId="0" fontId="2" fillId="0" borderId="0"/>
    <xf numFmtId="177" fontId="2" fillId="0" borderId="0"/>
    <xf numFmtId="177" fontId="81" fillId="0" borderId="0"/>
    <xf numFmtId="177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2" fillId="0" borderId="0"/>
    <xf numFmtId="177" fontId="2" fillId="0" borderId="0"/>
    <xf numFmtId="0" fontId="63" fillId="0" borderId="0"/>
    <xf numFmtId="0" fontId="2" fillId="0" borderId="0"/>
    <xf numFmtId="177" fontId="2" fillId="0" borderId="0"/>
    <xf numFmtId="0" fontId="64" fillId="0" borderId="0"/>
    <xf numFmtId="177" fontId="2" fillId="0" borderId="0"/>
    <xf numFmtId="0" fontId="63" fillId="0" borderId="0"/>
    <xf numFmtId="2" fontId="63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0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0" fontId="74" fillId="0" borderId="0"/>
    <xf numFmtId="177" fontId="74" fillId="0" borderId="0"/>
    <xf numFmtId="177" fontId="74" fillId="0" borderId="0"/>
    <xf numFmtId="0" fontId="2" fillId="0" borderId="0"/>
    <xf numFmtId="177" fontId="2" fillId="0" borderId="0"/>
    <xf numFmtId="0" fontId="17" fillId="0" borderId="0"/>
    <xf numFmtId="0" fontId="79" fillId="0" borderId="0"/>
    <xf numFmtId="0" fontId="79" fillId="0" borderId="0"/>
    <xf numFmtId="0" fontId="47" fillId="0" borderId="0"/>
    <xf numFmtId="0" fontId="2" fillId="0" borderId="0"/>
    <xf numFmtId="177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9" fillId="0" borderId="0"/>
    <xf numFmtId="0" fontId="2" fillId="0" borderId="0"/>
    <xf numFmtId="177" fontId="2" fillId="0" borderId="0"/>
    <xf numFmtId="0" fontId="63" fillId="0" borderId="0"/>
    <xf numFmtId="177" fontId="1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3" fillId="0" borderId="0"/>
    <xf numFmtId="0" fontId="2" fillId="0" borderId="0"/>
    <xf numFmtId="177" fontId="2" fillId="0" borderId="0"/>
    <xf numFmtId="0" fontId="57" fillId="0" borderId="0"/>
    <xf numFmtId="177" fontId="57" fillId="0" borderId="0"/>
    <xf numFmtId="0" fontId="57" fillId="0" borderId="0"/>
    <xf numFmtId="177" fontId="57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0" fontId="37" fillId="0" borderId="0"/>
    <xf numFmtId="0" fontId="25" fillId="3" borderId="12" applyNumberFormat="0" applyAlignment="0" applyProtection="0"/>
    <xf numFmtId="177" fontId="25" fillId="3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13" applyNumberFormat="0" applyFill="0" applyAlignment="0" applyProtection="0"/>
    <xf numFmtId="0" fontId="33" fillId="0" borderId="14" applyNumberFormat="0" applyFill="0" applyAlignment="0" applyProtection="0"/>
    <xf numFmtId="177" fontId="33" fillId="0" borderId="14" applyNumberFormat="0" applyFill="0" applyAlignment="0" applyProtection="0"/>
    <xf numFmtId="177" fontId="18" fillId="0" borderId="13" applyNumberFormat="0" applyFill="0" applyAlignment="0" applyProtection="0"/>
    <xf numFmtId="0" fontId="2" fillId="70" borderId="0" applyNumberFormat="0" applyFont="0" applyBorder="0" applyAlignment="0" applyProtection="0"/>
    <xf numFmtId="177" fontId="2" fillId="70" borderId="0" applyNumberFormat="0" applyFont="0" applyBorder="0" applyAlignment="0" applyProtection="0"/>
    <xf numFmtId="0" fontId="34" fillId="63" borderId="3" applyNumberFormat="0" applyAlignment="0" applyProtection="0"/>
    <xf numFmtId="177" fontId="34" fillId="63" borderId="3" applyNumberFormat="0" applyAlignment="0" applyProtection="0"/>
    <xf numFmtId="0" fontId="34" fillId="64" borderId="3" applyNumberFormat="0" applyAlignment="0" applyProtection="0"/>
    <xf numFmtId="0" fontId="2" fillId="71" borderId="0" applyNumberFormat="0" applyFont="0" applyBorder="0" applyAlignment="0" applyProtection="0">
      <protection locked="0"/>
    </xf>
    <xf numFmtId="177" fontId="2" fillId="71" borderId="0" applyNumberFormat="0" applyFont="0" applyBorder="0" applyAlignment="0" applyProtection="0">
      <protection locked="0"/>
    </xf>
    <xf numFmtId="176" fontId="54" fillId="72" borderId="15" applyNumberFormat="0" applyFont="0" applyAlignment="0" applyProtection="0">
      <alignment horizontal="center" vertical="top"/>
    </xf>
    <xf numFmtId="0" fontId="28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/>
    <xf numFmtId="177" fontId="37" fillId="0" borderId="0"/>
    <xf numFmtId="0" fontId="37" fillId="0" borderId="0"/>
    <xf numFmtId="0" fontId="37" fillId="0" borderId="0"/>
    <xf numFmtId="177" fontId="37" fillId="0" borderId="0"/>
    <xf numFmtId="0" fontId="41" fillId="0" borderId="0"/>
    <xf numFmtId="177" fontId="41" fillId="0" borderId="0"/>
    <xf numFmtId="177" fontId="37" fillId="0" borderId="0"/>
    <xf numFmtId="0" fontId="2" fillId="0" borderId="0"/>
    <xf numFmtId="0" fontId="35" fillId="0" borderId="0" applyNumberFormat="0" applyFill="0" applyBorder="0" applyAlignment="0" applyProtection="0"/>
    <xf numFmtId="177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1" fillId="0" borderId="17" applyNumberFormat="0" applyFill="0" applyAlignment="0" applyProtection="0"/>
    <xf numFmtId="177" fontId="21" fillId="0" borderId="17" applyNumberFormat="0" applyFill="0" applyAlignment="0" applyProtection="0"/>
    <xf numFmtId="0" fontId="21" fillId="0" borderId="16" applyNumberFormat="0" applyFill="0" applyAlignment="0" applyProtection="0"/>
    <xf numFmtId="177" fontId="21" fillId="0" borderId="16" applyNumberFormat="0" applyFill="0" applyAlignment="0" applyProtection="0"/>
    <xf numFmtId="0" fontId="21" fillId="0" borderId="18" applyNumberFormat="0" applyFill="0" applyAlignment="0" applyProtection="0"/>
    <xf numFmtId="177" fontId="21" fillId="0" borderId="18" applyNumberFormat="0" applyFill="0" applyAlignment="0" applyProtection="0"/>
    <xf numFmtId="177" fontId="21" fillId="0" borderId="16" applyNumberFormat="0" applyFill="0" applyAlignment="0" applyProtection="0"/>
    <xf numFmtId="0" fontId="4" fillId="0" borderId="0">
      <alignment horizontal="justify" vertical="center" wrapText="1"/>
      <protection locked="0"/>
    </xf>
    <xf numFmtId="177" fontId="4" fillId="0" borderId="0">
      <alignment horizontal="justify" vertical="center" wrapText="1"/>
      <protection locked="0"/>
    </xf>
    <xf numFmtId="0" fontId="21" fillId="0" borderId="16" applyNumberFormat="0" applyFill="0" applyAlignment="0" applyProtection="0"/>
    <xf numFmtId="0" fontId="21" fillId="0" borderId="18" applyNumberFormat="0" applyFill="0" applyAlignment="0" applyProtection="0"/>
    <xf numFmtId="177" fontId="21" fillId="0" borderId="18" applyNumberFormat="0" applyFill="0" applyAlignment="0" applyProtection="0"/>
    <xf numFmtId="177" fontId="21" fillId="0" borderId="16" applyNumberFormat="0" applyFill="0" applyAlignment="0" applyProtection="0"/>
    <xf numFmtId="0" fontId="36" fillId="21" borderId="2" applyNumberFormat="0" applyAlignment="0" applyProtection="0"/>
    <xf numFmtId="0" fontId="36" fillId="6" borderId="2" applyNumberFormat="0" applyAlignment="0" applyProtection="0"/>
    <xf numFmtId="177" fontId="36" fillId="6" borderId="2" applyNumberFormat="0" applyAlignment="0" applyProtection="0"/>
    <xf numFmtId="177" fontId="36" fillId="21" borderId="2" applyNumberFormat="0" applyAlignment="0" applyProtection="0"/>
    <xf numFmtId="0" fontId="36" fillId="13" borderId="2" applyNumberFormat="0" applyAlignment="0" applyProtection="0"/>
    <xf numFmtId="167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7" fontId="18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78" fontId="63" fillId="0" borderId="0" applyFill="0" applyBorder="0" applyAlignment="0" applyProtection="0"/>
    <xf numFmtId="165" fontId="79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63" fillId="0" borderId="0" applyFont="0" applyFill="0" applyBorder="0" applyAlignment="0" applyProtection="0"/>
  </cellStyleXfs>
  <cellXfs count="155">
    <xf numFmtId="0" fontId="0" fillId="0" borderId="0" xfId="0"/>
    <xf numFmtId="170" fontId="8" fillId="76" borderId="15" xfId="0" applyNumberFormat="1" applyFont="1" applyFill="1" applyBorder="1" applyAlignment="1" applyProtection="1">
      <alignment horizontal="center"/>
      <protection locked="0"/>
    </xf>
    <xf numFmtId="167" fontId="85" fillId="0" borderId="0" xfId="1413" applyFont="1" applyFill="1" applyAlignment="1" applyProtection="1">
      <alignment vertical="top" wrapText="1"/>
    </xf>
    <xf numFmtId="167" fontId="85" fillId="0" borderId="0" xfId="1413" applyFont="1" applyAlignment="1" applyProtection="1"/>
    <xf numFmtId="186" fontId="86" fillId="0" borderId="0" xfId="1413" applyNumberFormat="1" applyFont="1" applyAlignment="1" applyProtection="1"/>
    <xf numFmtId="187" fontId="8" fillId="76" borderId="32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justify" vertical="top"/>
    </xf>
    <xf numFmtId="49" fontId="12" fillId="0" borderId="0" xfId="0" applyNumberFormat="1" applyFont="1" applyAlignment="1">
      <alignment horizontal="center" vertical="top"/>
    </xf>
    <xf numFmtId="186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87" fontId="8" fillId="0" borderId="32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right" vertical="top"/>
    </xf>
    <xf numFmtId="186" fontId="13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center"/>
    </xf>
    <xf numFmtId="0" fontId="8" fillId="0" borderId="0" xfId="0" applyFont="1"/>
    <xf numFmtId="49" fontId="12" fillId="0" borderId="0" xfId="0" applyNumberFormat="1" applyFont="1" applyAlignment="1">
      <alignment horizontal="left" vertical="top"/>
    </xf>
    <xf numFmtId="0" fontId="14" fillId="74" borderId="0" xfId="0" applyFont="1" applyFill="1" applyAlignment="1">
      <alignment horizontal="left" vertical="center"/>
    </xf>
    <xf numFmtId="0" fontId="9" fillId="74" borderId="0" xfId="0" applyFont="1" applyFill="1" applyAlignment="1">
      <alignment horizontal="right" vertical="center"/>
    </xf>
    <xf numFmtId="186" fontId="13" fillId="74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86" fontId="13" fillId="0" borderId="0" xfId="0" applyNumberFormat="1" applyFont="1" applyAlignment="1">
      <alignment horizontal="right" vertical="center"/>
    </xf>
    <xf numFmtId="0" fontId="10" fillId="74" borderId="0" xfId="0" applyFont="1" applyFill="1" applyAlignment="1">
      <alignment horizontal="left" vertical="center"/>
    </xf>
    <xf numFmtId="186" fontId="10" fillId="74" borderId="0" xfId="0" applyNumberFormat="1" applyFont="1" applyFill="1" applyAlignment="1">
      <alignment horizontal="left" vertical="center"/>
    </xf>
    <xf numFmtId="186" fontId="67" fillId="74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186" fontId="14" fillId="0" borderId="0" xfId="0" applyNumberFormat="1" applyFont="1" applyAlignment="1">
      <alignment horizontal="left" vertical="center"/>
    </xf>
    <xf numFmtId="186" fontId="6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6" fontId="10" fillId="0" borderId="0" xfId="0" applyNumberFormat="1" applyFont="1" applyAlignment="1">
      <alignment horizontal="left" vertical="center"/>
    </xf>
    <xf numFmtId="186" fontId="6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justify" vertical="top" wrapText="1"/>
    </xf>
    <xf numFmtId="4" fontId="9" fillId="0" borderId="0" xfId="0" applyNumberFormat="1" applyFont="1" applyAlignment="1">
      <alignment horizontal="right"/>
    </xf>
    <xf numFmtId="169" fontId="13" fillId="0" borderId="0" xfId="0" applyNumberFormat="1" applyFont="1" applyAlignment="1">
      <alignment horizontal="right" vertical="top"/>
    </xf>
    <xf numFmtId="0" fontId="70" fillId="0" borderId="0" xfId="0" applyFont="1"/>
    <xf numFmtId="4" fontId="13" fillId="0" borderId="0" xfId="0" applyNumberFormat="1" applyFont="1" applyAlignment="1">
      <alignment horizontal="right" vertical="top"/>
    </xf>
    <xf numFmtId="0" fontId="72" fillId="0" borderId="28" xfId="830" applyFont="1" applyBorder="1" applyAlignment="1">
      <alignment horizontal="center"/>
    </xf>
    <xf numFmtId="4" fontId="7" fillId="0" borderId="0" xfId="0" applyNumberFormat="1" applyFont="1" applyAlignment="1">
      <alignment horizontal="center" vertical="top"/>
    </xf>
    <xf numFmtId="0" fontId="13" fillId="0" borderId="0" xfId="0" applyFont="1"/>
    <xf numFmtId="0" fontId="73" fillId="0" borderId="0" xfId="0" applyFont="1"/>
    <xf numFmtId="0" fontId="12" fillId="0" borderId="0" xfId="0" applyFont="1"/>
    <xf numFmtId="186" fontId="12" fillId="0" borderId="0" xfId="0" applyNumberFormat="1" applyFont="1"/>
    <xf numFmtId="186" fontId="11" fillId="0" borderId="0" xfId="0" applyNumberFormat="1" applyFont="1"/>
    <xf numFmtId="49" fontId="9" fillId="74" borderId="21" xfId="0" applyNumberFormat="1" applyFont="1" applyFill="1" applyBorder="1" applyAlignment="1">
      <alignment horizontal="center" vertical="top"/>
    </xf>
    <xf numFmtId="49" fontId="9" fillId="74" borderId="21" xfId="0" applyNumberFormat="1" applyFont="1" applyFill="1" applyBorder="1" applyAlignment="1">
      <alignment horizontal="right" vertical="top"/>
    </xf>
    <xf numFmtId="186" fontId="13" fillId="74" borderId="21" xfId="0" applyNumberFormat="1" applyFont="1" applyFill="1" applyBorder="1" applyAlignment="1">
      <alignment horizontal="right" vertical="top"/>
    </xf>
    <xf numFmtId="186" fontId="13" fillId="74" borderId="24" xfId="0" applyNumberFormat="1" applyFont="1" applyFill="1" applyBorder="1" applyAlignment="1">
      <alignment horizontal="right" vertical="top"/>
    </xf>
    <xf numFmtId="0" fontId="7" fillId="0" borderId="0" xfId="1117" applyFont="1" applyAlignment="1">
      <alignment horizontal="justify" vertical="center" wrapText="1"/>
    </xf>
    <xf numFmtId="0" fontId="12" fillId="74" borderId="19" xfId="1117" applyFont="1" applyFill="1" applyBorder="1" applyAlignment="1">
      <alignment horizontal="center"/>
    </xf>
    <xf numFmtId="0" fontId="10" fillId="74" borderId="20" xfId="1117" applyFont="1" applyFill="1" applyBorder="1" applyAlignment="1">
      <alignment horizontal="justify"/>
    </xf>
    <xf numFmtId="0" fontId="12" fillId="74" borderId="20" xfId="1117" applyFont="1" applyFill="1" applyBorder="1" applyAlignment="1">
      <alignment horizontal="center"/>
    </xf>
    <xf numFmtId="186" fontId="12" fillId="74" borderId="20" xfId="1117" applyNumberFormat="1" applyFont="1" applyFill="1" applyBorder="1" applyAlignment="1">
      <alignment horizontal="center"/>
    </xf>
    <xf numFmtId="186" fontId="11" fillId="74" borderId="25" xfId="1117" applyNumberFormat="1" applyFont="1" applyFill="1" applyBorder="1"/>
    <xf numFmtId="0" fontId="12" fillId="0" borderId="29" xfId="1117" applyFont="1" applyBorder="1" applyAlignment="1">
      <alignment horizontal="center" vertical="center"/>
    </xf>
    <xf numFmtId="0" fontId="7" fillId="0" borderId="26" xfId="1117" applyFont="1" applyBorder="1" applyAlignment="1">
      <alignment horizontal="justify" vertical="center" wrapText="1"/>
    </xf>
    <xf numFmtId="0" fontId="11" fillId="0" borderId="21" xfId="1117" applyFont="1" applyBorder="1" applyAlignment="1">
      <alignment horizontal="center" wrapText="1"/>
    </xf>
    <xf numFmtId="0" fontId="12" fillId="0" borderId="21" xfId="1117" applyFont="1" applyBorder="1" applyAlignment="1">
      <alignment horizontal="center" vertical="center" wrapText="1"/>
    </xf>
    <xf numFmtId="186" fontId="11" fillId="0" borderId="21" xfId="1117" applyNumberFormat="1" applyFont="1" applyBorder="1" applyAlignment="1">
      <alignment horizontal="center" wrapText="1"/>
    </xf>
    <xf numFmtId="186" fontId="8" fillId="0" borderId="23" xfId="1117" applyNumberFormat="1" applyFont="1" applyBorder="1" applyAlignment="1">
      <alignment wrapText="1"/>
    </xf>
    <xf numFmtId="0" fontId="12" fillId="74" borderId="30" xfId="1117" applyFont="1" applyFill="1" applyBorder="1" applyAlignment="1">
      <alignment horizontal="center" vertical="center"/>
    </xf>
    <xf numFmtId="0" fontId="7" fillId="74" borderId="27" xfId="1117" applyFont="1" applyFill="1" applyBorder="1" applyAlignment="1">
      <alignment horizontal="justify" vertical="center" wrapText="1"/>
    </xf>
    <xf numFmtId="0" fontId="11" fillId="74" borderId="20" xfId="1117" applyFont="1" applyFill="1" applyBorder="1" applyAlignment="1">
      <alignment horizontal="center" wrapText="1"/>
    </xf>
    <xf numFmtId="0" fontId="12" fillId="74" borderId="20" xfId="1117" applyFont="1" applyFill="1" applyBorder="1" applyAlignment="1">
      <alignment horizontal="center" vertical="center" wrapText="1"/>
    </xf>
    <xf numFmtId="186" fontId="12" fillId="74" borderId="20" xfId="1117" applyNumberFormat="1" applyFont="1" applyFill="1" applyBorder="1" applyAlignment="1">
      <alignment horizontal="right" wrapText="1"/>
    </xf>
    <xf numFmtId="186" fontId="8" fillId="74" borderId="22" xfId="1117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171" fontId="90" fillId="75" borderId="21" xfId="0" applyNumberFormat="1" applyFont="1" applyFill="1" applyBorder="1" applyAlignment="1">
      <alignment horizontal="center" vertical="center" wrapText="1"/>
    </xf>
    <xf numFmtId="171" fontId="8" fillId="75" borderId="21" xfId="0" applyNumberFormat="1" applyFont="1" applyFill="1" applyBorder="1" applyAlignment="1">
      <alignment horizontal="center" vertical="center" wrapText="1"/>
    </xf>
    <xf numFmtId="186" fontId="8" fillId="75" borderId="2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186" fontId="8" fillId="0" borderId="0" xfId="0" applyNumberFormat="1" applyFont="1" applyAlignment="1">
      <alignment horizontal="justify" vertical="top" wrapText="1"/>
    </xf>
    <xf numFmtId="0" fontId="12" fillId="74" borderId="19" xfId="0" applyFont="1" applyFill="1" applyBorder="1" applyAlignment="1">
      <alignment horizontal="center" vertical="top" wrapText="1"/>
    </xf>
    <xf numFmtId="0" fontId="9" fillId="74" borderId="20" xfId="0" applyFont="1" applyFill="1" applyBorder="1" applyAlignment="1">
      <alignment horizontal="center" wrapText="1"/>
    </xf>
    <xf numFmtId="0" fontId="9" fillId="74" borderId="20" xfId="0" applyFont="1" applyFill="1" applyBorder="1" applyAlignment="1">
      <alignment horizontal="center" vertical="top" wrapText="1"/>
    </xf>
    <xf numFmtId="0" fontId="9" fillId="74" borderId="20" xfId="0" applyFont="1" applyFill="1" applyBorder="1" applyAlignment="1">
      <alignment horizontal="justify" vertical="top" wrapText="1"/>
    </xf>
    <xf numFmtId="0" fontId="83" fillId="74" borderId="20" xfId="0" applyFont="1" applyFill="1" applyBorder="1" applyAlignment="1">
      <alignment horizontal="justify" vertical="top" wrapText="1"/>
    </xf>
    <xf numFmtId="0" fontId="86" fillId="0" borderId="0" xfId="0" applyFont="1"/>
    <xf numFmtId="0" fontId="85" fillId="0" borderId="0" xfId="0" applyFont="1" applyAlignment="1">
      <alignment horizontal="center" vertical="top" wrapText="1"/>
    </xf>
    <xf numFmtId="186" fontId="86" fillId="0" borderId="0" xfId="0" applyNumberFormat="1" applyFont="1" applyAlignment="1">
      <alignment horizontal="justify" vertical="top" wrapText="1"/>
    </xf>
    <xf numFmtId="0" fontId="88" fillId="0" borderId="0" xfId="0" applyFont="1" applyAlignment="1">
      <alignment wrapText="1"/>
    </xf>
    <xf numFmtId="0" fontId="87" fillId="0" borderId="0" xfId="0" applyFont="1" applyAlignment="1">
      <alignment horizontal="left" vertical="center" wrapText="1"/>
    </xf>
    <xf numFmtId="0" fontId="87" fillId="0" borderId="0" xfId="0" applyFont="1" applyAlignment="1">
      <alignment horizontal="center" vertical="center" wrapText="1"/>
    </xf>
    <xf numFmtId="4" fontId="85" fillId="0" borderId="0" xfId="1428" applyNumberFormat="1" applyFont="1" applyFill="1" applyBorder="1" applyAlignment="1" applyProtection="1">
      <alignment horizontal="center" wrapText="1"/>
    </xf>
    <xf numFmtId="4" fontId="87" fillId="0" borderId="0" xfId="1428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88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top"/>
    </xf>
    <xf numFmtId="0" fontId="8" fillId="0" borderId="31" xfId="0" applyFont="1" applyBorder="1" applyAlignment="1">
      <alignment horizontal="center"/>
    </xf>
    <xf numFmtId="4" fontId="89" fillId="0" borderId="31" xfId="0" applyNumberFormat="1" applyFont="1" applyBorder="1" applyAlignment="1">
      <alignment horizontal="center"/>
    </xf>
    <xf numFmtId="187" fontId="8" fillId="0" borderId="31" xfId="0" applyNumberFormat="1" applyFont="1" applyBorder="1" applyAlignment="1">
      <alignment horizontal="right"/>
    </xf>
    <xf numFmtId="187" fontId="9" fillId="0" borderId="31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center"/>
    </xf>
    <xf numFmtId="187" fontId="85" fillId="0" borderId="0" xfId="1428" applyNumberFormat="1" applyFont="1" applyBorder="1" applyProtection="1"/>
    <xf numFmtId="187" fontId="85" fillId="0" borderId="0" xfId="1428" applyNumberFormat="1" applyFont="1" applyBorder="1" applyAlignment="1" applyProtection="1">
      <alignment horizontal="center" vertical="center"/>
    </xf>
    <xf numFmtId="49" fontId="85" fillId="0" borderId="0" xfId="830" applyNumberFormat="1" applyFont="1" applyAlignment="1">
      <alignment vertical="top"/>
    </xf>
    <xf numFmtId="0" fontId="85" fillId="0" borderId="0" xfId="0" applyFont="1"/>
    <xf numFmtId="0" fontId="86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74" borderId="0" xfId="0" applyNumberFormat="1" applyFont="1" applyFill="1" applyAlignment="1" applyProtection="1">
      <alignment horizontal="left" vertical="center"/>
    </xf>
    <xf numFmtId="0" fontId="82" fillId="74" borderId="0" xfId="0" applyFont="1" applyFill="1" applyAlignment="1">
      <alignment horizontal="left" vertical="center"/>
    </xf>
    <xf numFmtId="0" fontId="85" fillId="0" borderId="0" xfId="0" applyFont="1" applyAlignment="1">
      <alignment horizontal="center" vertical="center" wrapText="1"/>
    </xf>
    <xf numFmtId="0" fontId="12" fillId="74" borderId="20" xfId="0" applyFont="1" applyFill="1" applyBorder="1" applyAlignment="1">
      <alignment horizontal="left" vertical="top"/>
    </xf>
    <xf numFmtId="0" fontId="7" fillId="0" borderId="26" xfId="1117" applyFont="1" applyBorder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top"/>
    </xf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horizontal="center"/>
    </xf>
    <xf numFmtId="4" fontId="9" fillId="0" borderId="32" xfId="0" applyNumberFormat="1" applyFont="1" applyFill="1" applyBorder="1" applyAlignment="1" applyProtection="1">
      <alignment horizontal="center"/>
    </xf>
    <xf numFmtId="186" fontId="8" fillId="76" borderId="32" xfId="0" applyNumberFormat="1" applyFont="1" applyFill="1" applyBorder="1" applyAlignment="1" applyProtection="1">
      <alignment horizontal="right"/>
      <protection locked="0"/>
    </xf>
    <xf numFmtId="186" fontId="8" fillId="0" borderId="32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left" vertical="top" wrapText="1"/>
    </xf>
    <xf numFmtId="0" fontId="68" fillId="74" borderId="0" xfId="0" applyNumberFormat="1" applyFont="1" applyFill="1" applyAlignment="1" applyProtection="1">
      <alignment horizontal="left" vertical="center"/>
    </xf>
    <xf numFmtId="0" fontId="84" fillId="74" borderId="0" xfId="0" applyNumberFormat="1" applyFont="1" applyFill="1" applyBorder="1" applyAlignment="1" applyProtection="1">
      <alignment horizontal="right" vertical="center"/>
    </xf>
    <xf numFmtId="186" fontId="94" fillId="74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top" wrapText="1"/>
    </xf>
    <xf numFmtId="3" fontId="9" fillId="0" borderId="32" xfId="0" applyNumberFormat="1" applyFont="1" applyFill="1" applyBorder="1" applyAlignment="1" applyProtection="1">
      <alignment horizontal="center"/>
    </xf>
    <xf numFmtId="0" fontId="86" fillId="0" borderId="0" xfId="0" applyFont="1" applyBorder="1" applyAlignment="1" applyProtection="1">
      <alignment horizontal="left" vertical="top" wrapText="1"/>
    </xf>
    <xf numFmtId="0" fontId="0" fillId="0" borderId="0" xfId="0" applyProtection="1"/>
    <xf numFmtId="187" fontId="0" fillId="0" borderId="0" xfId="0" applyNumberFormat="1" applyProtection="1"/>
    <xf numFmtId="49" fontId="8" fillId="0" borderId="0" xfId="789" applyNumberFormat="1" applyFont="1" applyFill="1" applyBorder="1" applyAlignment="1" applyProtection="1">
      <alignment horizontal="center" vertical="top"/>
    </xf>
    <xf numFmtId="187" fontId="8" fillId="0" borderId="32" xfId="0" applyNumberFormat="1" applyFont="1" applyFill="1" applyBorder="1" applyAlignment="1" applyProtection="1">
      <alignment horizontal="right"/>
    </xf>
    <xf numFmtId="49" fontId="12" fillId="0" borderId="0" xfId="0" applyNumberFormat="1" applyFont="1" applyAlignment="1" applyProtection="1">
      <alignment horizontal="left" vertical="top"/>
    </xf>
    <xf numFmtId="0" fontId="11" fillId="74" borderId="0" xfId="0" applyFont="1" applyFill="1" applyAlignment="1" applyProtection="1">
      <alignment vertical="center" wrapText="1"/>
    </xf>
    <xf numFmtId="49" fontId="12" fillId="0" borderId="15" xfId="0" applyNumberFormat="1" applyFont="1" applyBorder="1" applyAlignment="1" applyProtection="1">
      <alignment horizontal="left" vertical="top"/>
    </xf>
    <xf numFmtId="0" fontId="13" fillId="0" borderId="15" xfId="830" applyFont="1" applyFill="1" applyBorder="1" applyAlignment="1" applyProtection="1"/>
    <xf numFmtId="17" fontId="8" fillId="0" borderId="15" xfId="0" applyNumberFormat="1" applyFont="1" applyBorder="1" applyAlignment="1" applyProtection="1">
      <alignment horizontal="right" vertical="center"/>
    </xf>
    <xf numFmtId="4" fontId="13" fillId="0" borderId="15" xfId="0" applyNumberFormat="1" applyFont="1" applyFill="1" applyBorder="1" applyAlignment="1" applyProtection="1">
      <alignment horizontal="right" vertical="center"/>
    </xf>
    <xf numFmtId="169" fontId="13" fillId="0" borderId="15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 wrapText="1"/>
    </xf>
    <xf numFmtId="0" fontId="10" fillId="74" borderId="21" xfId="1117" applyFont="1" applyFill="1" applyBorder="1" applyAlignment="1">
      <alignment horizontal="left" vertical="center"/>
    </xf>
    <xf numFmtId="49" fontId="95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right"/>
    </xf>
    <xf numFmtId="49" fontId="9" fillId="0" borderId="0" xfId="0" applyNumberFormat="1" applyFont="1" applyAlignment="1" applyProtection="1">
      <alignment horizontal="center" vertical="top"/>
    </xf>
    <xf numFmtId="49" fontId="84" fillId="0" borderId="0" xfId="0" applyNumberFormat="1" applyFont="1" applyAlignment="1" applyProtection="1">
      <alignment horizontal="right" vertical="top"/>
    </xf>
    <xf numFmtId="186" fontId="94" fillId="0" borderId="0" xfId="0" applyNumberFormat="1" applyFont="1" applyAlignment="1" applyProtection="1">
      <alignment horizontal="right" vertical="top"/>
    </xf>
    <xf numFmtId="49" fontId="96" fillId="0" borderId="0" xfId="0" applyNumberFormat="1" applyFont="1" applyAlignment="1" applyProtection="1">
      <alignment vertical="top"/>
    </xf>
    <xf numFmtId="49" fontId="97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right" vertical="top"/>
    </xf>
    <xf numFmtId="186" fontId="11" fillId="0" borderId="0" xfId="0" applyNumberFormat="1" applyFont="1" applyAlignment="1" applyProtection="1">
      <alignment horizontal="right"/>
    </xf>
    <xf numFmtId="186" fontId="98" fillId="0" borderId="0" xfId="0" applyNumberFormat="1" applyFont="1" applyAlignment="1" applyProtection="1">
      <alignment horizontal="right"/>
    </xf>
    <xf numFmtId="49" fontId="8" fillId="74" borderId="21" xfId="0" applyNumberFormat="1" applyFont="1" applyFill="1" applyBorder="1" applyAlignment="1">
      <alignment horizontal="center" vertical="top"/>
    </xf>
    <xf numFmtId="0" fontId="9" fillId="0" borderId="31" xfId="0" applyFont="1" applyBorder="1" applyAlignment="1">
      <alignment horizontal="left" vertical="top"/>
    </xf>
    <xf numFmtId="0" fontId="82" fillId="7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7" fillId="74" borderId="0" xfId="0" applyFont="1" applyFill="1" applyAlignment="1">
      <alignment horizontal="left" vertical="center"/>
    </xf>
    <xf numFmtId="0" fontId="70" fillId="74" borderId="0" xfId="0" applyFont="1" applyFill="1" applyAlignment="1">
      <alignment horizontal="left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/>
    </xf>
    <xf numFmtId="0" fontId="7" fillId="74" borderId="0" xfId="0" applyNumberFormat="1" applyFont="1" applyFill="1" applyAlignment="1" applyProtection="1">
      <alignment horizontal="left" vertical="center"/>
    </xf>
    <xf numFmtId="0" fontId="0" fillId="74" borderId="0" xfId="0" applyFill="1" applyAlignment="1" applyProtection="1">
      <alignment horizontal="left"/>
    </xf>
    <xf numFmtId="0" fontId="11" fillId="74" borderId="0" xfId="0" applyFont="1" applyFill="1" applyAlignment="1" applyProtection="1">
      <alignment vertical="center" wrapText="1"/>
    </xf>
  </cellXfs>
  <cellStyles count="1477">
    <cellStyle name="20% - Accent1" xfId="1"/>
    <cellStyle name="20% - Accent1 2" xfId="2"/>
    <cellStyle name="20% - Accent1 2 2" xfId="3"/>
    <cellStyle name="20% - Accent1 2 2 2" xfId="4"/>
    <cellStyle name="20% - Accent1 2 3" xfId="5"/>
    <cellStyle name="20% - Accent1 3" xfId="6"/>
    <cellStyle name="20% - Accent1 3 2" xfId="7"/>
    <cellStyle name="20% - Accent1 4" xfId="8"/>
    <cellStyle name="20% - Accent1 4 2" xfId="9"/>
    <cellStyle name="20% - Accent1 5" xfId="10"/>
    <cellStyle name="20% - Accent2" xfId="11"/>
    <cellStyle name="20% - Accent2 2" xfId="12"/>
    <cellStyle name="20% - Accent2 2 2" xfId="13"/>
    <cellStyle name="20% - Accent2 2 2 2" xfId="14"/>
    <cellStyle name="20% - Accent2 2 3" xfId="15"/>
    <cellStyle name="20% - Accent2 3" xfId="16"/>
    <cellStyle name="20% - Accent2 3 2" xfId="17"/>
    <cellStyle name="20% - Accent2 4" xfId="18"/>
    <cellStyle name="20% - Accent2 4 2" xfId="19"/>
    <cellStyle name="20% - Accent2 5" xfId="20"/>
    <cellStyle name="20% - Accent3" xfId="21"/>
    <cellStyle name="20% - Accent3 2" xfId="22"/>
    <cellStyle name="20% - Accent3 2 2" xfId="23"/>
    <cellStyle name="20% - Accent3 2 2 2" xfId="24"/>
    <cellStyle name="20% - Accent3 2 3" xfId="25"/>
    <cellStyle name="20% - Accent3 3" xfId="26"/>
    <cellStyle name="20% - Accent3 3 2" xfId="27"/>
    <cellStyle name="20% - Accent3 4" xfId="28"/>
    <cellStyle name="20% - Accent4" xfId="29"/>
    <cellStyle name="20% - Accent4 2" xfId="30"/>
    <cellStyle name="20% - Accent4 2 2" xfId="31"/>
    <cellStyle name="20% - Accent4 2 2 2" xfId="32"/>
    <cellStyle name="20% - Accent4 2 3" xfId="33"/>
    <cellStyle name="20% - Accent4 3" xfId="34"/>
    <cellStyle name="20% - Accent4 3 2" xfId="35"/>
    <cellStyle name="20% - Accent4 4" xfId="36"/>
    <cellStyle name="20% - Accent4 4 2" xfId="37"/>
    <cellStyle name="20% - Accent4 5" xfId="38"/>
    <cellStyle name="20% - Accent5" xfId="39"/>
    <cellStyle name="20% - Accent5 2" xfId="40"/>
    <cellStyle name="20% - Accent5 2 2" xfId="41"/>
    <cellStyle name="20% - Accent5 2 2 2" xfId="42"/>
    <cellStyle name="20% - Accent5 2 3" xfId="43"/>
    <cellStyle name="20% - Accent5 3" xfId="44"/>
    <cellStyle name="20% - Accent5 3 2" xfId="45"/>
    <cellStyle name="20% - Accent5 4" xfId="46"/>
    <cellStyle name="20% - Accent6" xfId="47"/>
    <cellStyle name="20% - Accent6 2" xfId="48"/>
    <cellStyle name="20% - Accent6 2 2" xfId="49"/>
    <cellStyle name="20% - Accent6 2 2 2" xfId="50"/>
    <cellStyle name="20% - Accent6 2 3" xfId="51"/>
    <cellStyle name="20% - Accent6 3" xfId="52"/>
    <cellStyle name="20% - Accent6 3 2" xfId="53"/>
    <cellStyle name="20% - Accent6 4" xfId="54"/>
    <cellStyle name="20% - Accent6 4 2" xfId="55"/>
    <cellStyle name="20% - Accent6 5" xfId="56"/>
    <cellStyle name="20% - Isticanje1 2" xfId="57"/>
    <cellStyle name="20% - Isticanje1 2 2" xfId="58"/>
    <cellStyle name="20% - Isticanje1 2 2 2" xfId="59"/>
    <cellStyle name="20% - Isticanje1 2 3" xfId="60"/>
    <cellStyle name="20% - Isticanje1 2 4" xfId="61"/>
    <cellStyle name="20% - Isticanje2 2" xfId="62"/>
    <cellStyle name="20% - Isticanje2 2 2" xfId="63"/>
    <cellStyle name="20% - Isticanje2 2 2 2" xfId="64"/>
    <cellStyle name="20% - Isticanje2 2 3" xfId="65"/>
    <cellStyle name="20% - Isticanje2 2 4" xfId="66"/>
    <cellStyle name="20% - Isticanje3 2" xfId="67"/>
    <cellStyle name="20% - Isticanje3 2 2" xfId="68"/>
    <cellStyle name="20% - Isticanje3 2 2 2" xfId="69"/>
    <cellStyle name="20% - Isticanje3 2 3" xfId="70"/>
    <cellStyle name="20% - Isticanje3 2 4" xfId="71"/>
    <cellStyle name="20% - Isticanje4 2" xfId="72"/>
    <cellStyle name="20% - Isticanje4 2 2" xfId="73"/>
    <cellStyle name="20% - Isticanje4 2 2 2" xfId="74"/>
    <cellStyle name="20% - Isticanje4 2 3" xfId="75"/>
    <cellStyle name="20% - Isticanje4 2 4" xfId="76"/>
    <cellStyle name="20% - Isticanje5 2" xfId="77"/>
    <cellStyle name="20% - Isticanje5 2 2" xfId="78"/>
    <cellStyle name="20% - Isticanje5 2 3" xfId="79"/>
    <cellStyle name="20% - Isticanje6 2" xfId="80"/>
    <cellStyle name="20% - Isticanje6 2 2" xfId="81"/>
    <cellStyle name="20% - Isticanje6 2 2 2" xfId="82"/>
    <cellStyle name="20% - Isticanje6 2 3" xfId="83"/>
    <cellStyle name="20% - Isticanje6 2 4" xfId="84"/>
    <cellStyle name="40% - Accent1" xfId="85"/>
    <cellStyle name="40% - Accent1 2" xfId="86"/>
    <cellStyle name="40% - Accent1 2 2" xfId="87"/>
    <cellStyle name="40% - Accent1 2 2 2" xfId="88"/>
    <cellStyle name="40% - Accent1 2 3" xfId="89"/>
    <cellStyle name="40% - Accent1 3" xfId="90"/>
    <cellStyle name="40% - Accent1 3 2" xfId="91"/>
    <cellStyle name="40% - Accent1 4" xfId="92"/>
    <cellStyle name="40% - Accent1 4 2" xfId="93"/>
    <cellStyle name="40% - Accent1 5" xfId="94"/>
    <cellStyle name="40% - Accent2" xfId="95"/>
    <cellStyle name="40% - Accent2 2" xfId="96"/>
    <cellStyle name="40% - Accent2 2 2" xfId="97"/>
    <cellStyle name="40% - Accent2 2 2 2" xfId="98"/>
    <cellStyle name="40% - Accent2 2 3" xfId="99"/>
    <cellStyle name="40% - Accent2 3" xfId="100"/>
    <cellStyle name="40% - Accent2 3 2" xfId="101"/>
    <cellStyle name="40% - Accent2 4" xfId="102"/>
    <cellStyle name="40% - Accent3" xfId="103"/>
    <cellStyle name="40% - Accent3 2" xfId="104"/>
    <cellStyle name="40% - Accent3 2 2" xfId="105"/>
    <cellStyle name="40% - Accent3 2 2 2" xfId="106"/>
    <cellStyle name="40% - Accent3 2 3" xfId="107"/>
    <cellStyle name="40% - Accent3 3" xfId="108"/>
    <cellStyle name="40% - Accent3 3 2" xfId="109"/>
    <cellStyle name="40% - Accent3 4" xfId="110"/>
    <cellStyle name="40% - Accent4" xfId="111"/>
    <cellStyle name="40% - Accent4 2" xfId="112"/>
    <cellStyle name="40% - Accent4 2 2" xfId="113"/>
    <cellStyle name="40% - Accent4 2 2 2" xfId="114"/>
    <cellStyle name="40% - Accent4 2 3" xfId="115"/>
    <cellStyle name="40% - Accent4 3" xfId="116"/>
    <cellStyle name="40% - Accent4 3 2" xfId="117"/>
    <cellStyle name="40% - Accent4 4" xfId="118"/>
    <cellStyle name="40% - Accent4 4 2" xfId="119"/>
    <cellStyle name="40% - Accent4 5" xfId="120"/>
    <cellStyle name="40% - Accent5" xfId="121"/>
    <cellStyle name="40% - Accent5 2" xfId="122"/>
    <cellStyle name="40% - Accent5 2 2" xfId="123"/>
    <cellStyle name="40% - Accent5 2 2 2" xfId="124"/>
    <cellStyle name="40% - Accent5 2 3" xfId="125"/>
    <cellStyle name="40% - Accent5 3" xfId="126"/>
    <cellStyle name="40% - Accent5 3 2" xfId="127"/>
    <cellStyle name="40% - Accent5 4" xfId="128"/>
    <cellStyle name="40% - Accent5 4 2" xfId="129"/>
    <cellStyle name="40% - Accent5 5" xfId="130"/>
    <cellStyle name="40% - Accent6" xfId="131"/>
    <cellStyle name="40% - Accent6 2" xfId="132"/>
    <cellStyle name="40% - Accent6 2 2" xfId="133"/>
    <cellStyle name="40% - Accent6 2 2 2" xfId="134"/>
    <cellStyle name="40% - Accent6 2 3" xfId="135"/>
    <cellStyle name="40% - Accent6 3" xfId="136"/>
    <cellStyle name="40% - Accent6 3 2" xfId="137"/>
    <cellStyle name="40% - Accent6 4" xfId="138"/>
    <cellStyle name="40% - Accent6 4 2" xfId="139"/>
    <cellStyle name="40% - Accent6 5" xfId="140"/>
    <cellStyle name="40% - Isticanje1 2" xfId="141"/>
    <cellStyle name="40% - Isticanje1 2 2" xfId="142"/>
    <cellStyle name="40% - Isticanje2 2" xfId="143"/>
    <cellStyle name="40% - Isticanje2 2 2" xfId="144"/>
    <cellStyle name="40% - Isticanje2 2 3" xfId="145"/>
    <cellStyle name="40% - Isticanje3 2" xfId="146"/>
    <cellStyle name="40% - Isticanje3 2 2" xfId="147"/>
    <cellStyle name="40% - Isticanje3 2 2 2" xfId="148"/>
    <cellStyle name="40% - Isticanje3 2 3" xfId="149"/>
    <cellStyle name="40% - Isticanje3 2 4" xfId="150"/>
    <cellStyle name="40% - Isticanje4 2" xfId="151"/>
    <cellStyle name="40% - Isticanje4 2 2" xfId="152"/>
    <cellStyle name="40% - Isticanje4 2 2 2" xfId="153"/>
    <cellStyle name="40% - Isticanje4 2 3" xfId="154"/>
    <cellStyle name="40% - Isticanje4 2 4" xfId="155"/>
    <cellStyle name="40% - Isticanje5 2" xfId="156"/>
    <cellStyle name="40% - Isticanje5 2 2" xfId="157"/>
    <cellStyle name="40% - Isticanje5 2 2 2" xfId="158"/>
    <cellStyle name="40% - Isticanje5 2 3" xfId="159"/>
    <cellStyle name="40% - Isticanje5 2 4" xfId="160"/>
    <cellStyle name="40% - Isticanje6 2" xfId="161"/>
    <cellStyle name="40% - Isticanje6 2 2" xfId="162"/>
    <cellStyle name="40% - Isticanje6 2 2 2" xfId="163"/>
    <cellStyle name="40% - Isticanje6 2 3" xfId="164"/>
    <cellStyle name="40% - Isticanje6 2 4" xfId="165"/>
    <cellStyle name="40% - Naglasak1" xfId="166"/>
    <cellStyle name="40% - Naglasak1 2" xfId="167"/>
    <cellStyle name="40% - Naglasak1 2 2" xfId="168"/>
    <cellStyle name="40% - Naglasak1 2 3" xfId="169"/>
    <cellStyle name="40% - Naglasak1 3" xfId="170"/>
    <cellStyle name="60% - Accent1" xfId="171"/>
    <cellStyle name="60% - Accent1 2" xfId="172"/>
    <cellStyle name="60% - Accent1 2 2" xfId="173"/>
    <cellStyle name="60% - Accent1 3" xfId="174"/>
    <cellStyle name="60% - Accent1 3 2" xfId="175"/>
    <cellStyle name="60% - Accent1 4" xfId="176"/>
    <cellStyle name="60% - Accent1 4 2" xfId="177"/>
    <cellStyle name="60% - Accent1 5" xfId="178"/>
    <cellStyle name="60% - Accent2" xfId="179"/>
    <cellStyle name="60% - Accent2 2" xfId="180"/>
    <cellStyle name="60% - Accent2 2 2" xfId="181"/>
    <cellStyle name="60% - Accent2 3" xfId="182"/>
    <cellStyle name="60% - Accent2 3 2" xfId="183"/>
    <cellStyle name="60% - Accent2 4" xfId="184"/>
    <cellStyle name="60% - Accent2 4 2" xfId="185"/>
    <cellStyle name="60% - Accent2 5" xfId="186"/>
    <cellStyle name="60% - Accent3" xfId="187"/>
    <cellStyle name="60% - Accent3 2" xfId="188"/>
    <cellStyle name="60% - Accent3 2 2" xfId="189"/>
    <cellStyle name="60% - Accent3 3" xfId="190"/>
    <cellStyle name="60% - Accent3 3 2" xfId="191"/>
    <cellStyle name="60% - Accent3 4" xfId="192"/>
    <cellStyle name="60% - Accent3 4 2" xfId="193"/>
    <cellStyle name="60% - Accent3 5" xfId="194"/>
    <cellStyle name="60% - Accent4" xfId="195"/>
    <cellStyle name="60% - Accent4 2" xfId="196"/>
    <cellStyle name="60% - Accent4 2 2" xfId="197"/>
    <cellStyle name="60% - Accent4 3" xfId="198"/>
    <cellStyle name="60% - Accent4 3 2" xfId="199"/>
    <cellStyle name="60% - Accent4 4" xfId="200"/>
    <cellStyle name="60% - Accent4 4 2" xfId="201"/>
    <cellStyle name="60% - Accent4 5" xfId="202"/>
    <cellStyle name="60% - Accent5" xfId="203"/>
    <cellStyle name="60% - Accent5 2" xfId="204"/>
    <cellStyle name="60% - Accent5 2 2" xfId="205"/>
    <cellStyle name="60% - Accent5 3" xfId="206"/>
    <cellStyle name="60% - Accent5 3 2" xfId="207"/>
    <cellStyle name="60% - Accent5 4" xfId="208"/>
    <cellStyle name="60% - Accent5 4 2" xfId="209"/>
    <cellStyle name="60% - Accent5 5" xfId="210"/>
    <cellStyle name="60% - Accent6" xfId="211"/>
    <cellStyle name="60% - Accent6 2" xfId="212"/>
    <cellStyle name="60% - Accent6 2 2" xfId="213"/>
    <cellStyle name="60% - Accent6 3" xfId="214"/>
    <cellStyle name="60% - Accent6 3 2" xfId="215"/>
    <cellStyle name="60% - Accent6 4" xfId="216"/>
    <cellStyle name="60% - Accent6 4 2" xfId="217"/>
    <cellStyle name="60% - Accent6 5" xfId="218"/>
    <cellStyle name="60% - Isticanje1 2" xfId="219"/>
    <cellStyle name="60% - Isticanje1 2 2" xfId="220"/>
    <cellStyle name="60% - Isticanje1 2 2 2" xfId="221"/>
    <cellStyle name="60% - Isticanje1 2 3" xfId="222"/>
    <cellStyle name="60% - Isticanje1 2 4" xfId="223"/>
    <cellStyle name="60% - Isticanje2 2" xfId="224"/>
    <cellStyle name="60% - Isticanje2 2 2" xfId="225"/>
    <cellStyle name="60% - Isticanje2 2 2 2" xfId="226"/>
    <cellStyle name="60% - Isticanje2 2 3" xfId="227"/>
    <cellStyle name="60% - Isticanje2 2 4" xfId="228"/>
    <cellStyle name="60% - Isticanje3 2" xfId="229"/>
    <cellStyle name="60% - Isticanje3 2 2" xfId="230"/>
    <cellStyle name="60% - Isticanje3 2 2 2" xfId="231"/>
    <cellStyle name="60% - Isticanje3 2 3" xfId="232"/>
    <cellStyle name="60% - Isticanje3 2 4" xfId="233"/>
    <cellStyle name="60% - Isticanje4 2" xfId="234"/>
    <cellStyle name="60% - Isticanje4 2 2" xfId="235"/>
    <cellStyle name="60% - Isticanje4 2 2 2" xfId="236"/>
    <cellStyle name="60% - Isticanje4 2 3" xfId="237"/>
    <cellStyle name="60% - Isticanje4 2 4" xfId="238"/>
    <cellStyle name="60% - Isticanje5 2" xfId="239"/>
    <cellStyle name="60% - Isticanje5 2 2" xfId="240"/>
    <cellStyle name="60% - Isticanje5 2 2 2" xfId="241"/>
    <cellStyle name="60% - Isticanje5 2 3" xfId="242"/>
    <cellStyle name="60% - Isticanje5 2 4" xfId="243"/>
    <cellStyle name="60% - Isticanje6 2" xfId="244"/>
    <cellStyle name="60% - Isticanje6 2 2" xfId="245"/>
    <cellStyle name="60% - Isticanje6 2 2 2" xfId="246"/>
    <cellStyle name="60% - Isticanje6 2 3" xfId="247"/>
    <cellStyle name="60% - Isticanje6 2 4" xfId="248"/>
    <cellStyle name="A4 Small 210 x 297 mm" xfId="249"/>
    <cellStyle name="A4 Small 210 x 297 mm 2" xfId="250"/>
    <cellStyle name="Accent1" xfId="251"/>
    <cellStyle name="Accent1 - 20%" xfId="252"/>
    <cellStyle name="Accent1 - 40%" xfId="253"/>
    <cellStyle name="Accent1 - 60%" xfId="254"/>
    <cellStyle name="Accent1 2" xfId="255"/>
    <cellStyle name="Accent1 2 2" xfId="256"/>
    <cellStyle name="Accent1 3" xfId="257"/>
    <cellStyle name="Accent1 3 2" xfId="258"/>
    <cellStyle name="Accent1 4" xfId="259"/>
    <cellStyle name="Accent1 4 2" xfId="260"/>
    <cellStyle name="Accent1 5" xfId="261"/>
    <cellStyle name="Accent1_50i - hzz dubrava" xfId="262"/>
    <cellStyle name="Accent2" xfId="263"/>
    <cellStyle name="Accent2 - 20%" xfId="264"/>
    <cellStyle name="Accent2 - 40%" xfId="265"/>
    <cellStyle name="Accent2 - 60%" xfId="266"/>
    <cellStyle name="Accent2 2" xfId="267"/>
    <cellStyle name="Accent2 2 2" xfId="268"/>
    <cellStyle name="Accent2 3" xfId="269"/>
    <cellStyle name="Accent2 3 2" xfId="270"/>
    <cellStyle name="Accent2 4" xfId="271"/>
    <cellStyle name="Accent2 4 2" xfId="272"/>
    <cellStyle name="Accent2 5" xfId="273"/>
    <cellStyle name="Accent2_50i - hzz dubrava" xfId="274"/>
    <cellStyle name="Accent3" xfId="275"/>
    <cellStyle name="Accent3 - 20%" xfId="276"/>
    <cellStyle name="Accent3 - 40%" xfId="277"/>
    <cellStyle name="Accent3 - 60%" xfId="278"/>
    <cellStyle name="Accent3 2" xfId="279"/>
    <cellStyle name="Accent3 2 2" xfId="280"/>
    <cellStyle name="Accent3 3" xfId="281"/>
    <cellStyle name="Accent3 3 2" xfId="282"/>
    <cellStyle name="Accent3 4" xfId="283"/>
    <cellStyle name="Accent3 4 2" xfId="284"/>
    <cellStyle name="Accent3 5" xfId="285"/>
    <cellStyle name="Accent3_50i - hzz dubrava" xfId="286"/>
    <cellStyle name="Accent4" xfId="287"/>
    <cellStyle name="Accent4 - 20%" xfId="288"/>
    <cellStyle name="Accent4 - 40%" xfId="289"/>
    <cellStyle name="Accent4 - 60%" xfId="290"/>
    <cellStyle name="Accent4 2" xfId="291"/>
    <cellStyle name="Accent4 2 2" xfId="292"/>
    <cellStyle name="Accent4 3" xfId="293"/>
    <cellStyle name="Accent4 3 2" xfId="294"/>
    <cellStyle name="Accent4 4" xfId="295"/>
    <cellStyle name="Accent4_50i - hzz dubrava" xfId="296"/>
    <cellStyle name="Accent5" xfId="297"/>
    <cellStyle name="Accent5 - 20%" xfId="298"/>
    <cellStyle name="Accent5 - 40%" xfId="299"/>
    <cellStyle name="Accent5 - 60%" xfId="300"/>
    <cellStyle name="Accent5 2" xfId="301"/>
    <cellStyle name="Accent5 2 2" xfId="302"/>
    <cellStyle name="Accent5 3" xfId="303"/>
    <cellStyle name="Accent5 3 2" xfId="304"/>
    <cellStyle name="Accent5 4" xfId="305"/>
    <cellStyle name="Accent5_50i - hzz dubrava" xfId="306"/>
    <cellStyle name="Accent6" xfId="307"/>
    <cellStyle name="Accent6 - 20%" xfId="308"/>
    <cellStyle name="Accent6 - 40%" xfId="309"/>
    <cellStyle name="Accent6 - 60%" xfId="310"/>
    <cellStyle name="Accent6 2" xfId="311"/>
    <cellStyle name="Accent6 2 2" xfId="312"/>
    <cellStyle name="Accent6 3" xfId="313"/>
    <cellStyle name="Accent6 3 2" xfId="314"/>
    <cellStyle name="Accent6 4" xfId="315"/>
    <cellStyle name="Accent6 4 2" xfId="316"/>
    <cellStyle name="Accent6 5" xfId="317"/>
    <cellStyle name="Accent6_50i - hzz dubrava" xfId="318"/>
    <cellStyle name="Bad" xfId="319"/>
    <cellStyle name="Bad 2" xfId="320"/>
    <cellStyle name="Bad 2 2" xfId="321"/>
    <cellStyle name="Bad 3" xfId="322"/>
    <cellStyle name="Bad 3 2" xfId="323"/>
    <cellStyle name="Bad 4" xfId="324"/>
    <cellStyle name="Bad 4 2" xfId="325"/>
    <cellStyle name="Bad 5" xfId="326"/>
    <cellStyle name="Bilješka 2" xfId="327"/>
    <cellStyle name="Bilješka 2 2" xfId="328"/>
    <cellStyle name="Bilješka 2 2 2" xfId="329"/>
    <cellStyle name="Bilješka 2 3" xfId="330"/>
    <cellStyle name="Bilješka 2 4" xfId="331"/>
    <cellStyle name="Calculation" xfId="332"/>
    <cellStyle name="Calculation 2" xfId="333"/>
    <cellStyle name="Calculation 2 2" xfId="334"/>
    <cellStyle name="Calculation 3" xfId="335"/>
    <cellStyle name="Calculation 3 2" xfId="336"/>
    <cellStyle name="Calculation 4" xfId="337"/>
    <cellStyle name="Calculation 4 2" xfId="338"/>
    <cellStyle name="Calculation 5" xfId="339"/>
    <cellStyle name="Check Cell" xfId="340"/>
    <cellStyle name="Check Cell 2" xfId="341"/>
    <cellStyle name="Check Cell 2 2" xfId="342"/>
    <cellStyle name="Check Cell 3" xfId="343"/>
    <cellStyle name="Check Cell 3 2" xfId="344"/>
    <cellStyle name="Check Cell 4" xfId="345"/>
    <cellStyle name="Comma 10" xfId="346"/>
    <cellStyle name="Comma 10 2" xfId="347"/>
    <cellStyle name="Comma 10 2 2" xfId="348"/>
    <cellStyle name="Comma 10 3" xfId="349"/>
    <cellStyle name="Comma 10 4" xfId="350"/>
    <cellStyle name="Comma 10_2.elektroinstalacije" xfId="351"/>
    <cellStyle name="Comma 11" xfId="352"/>
    <cellStyle name="Comma 11 2" xfId="353"/>
    <cellStyle name="Comma 11 2 2" xfId="354"/>
    <cellStyle name="Comma 11 3" xfId="355"/>
    <cellStyle name="Comma 11 4" xfId="356"/>
    <cellStyle name="Comma 11_2.elektroinstalacije" xfId="357"/>
    <cellStyle name="Comma 12" xfId="358"/>
    <cellStyle name="Comma 12 2" xfId="359"/>
    <cellStyle name="Comma 12 3" xfId="360"/>
    <cellStyle name="Comma 12_2.elektroinstalacije" xfId="361"/>
    <cellStyle name="Comma 13" xfId="362"/>
    <cellStyle name="Comma 14" xfId="363"/>
    <cellStyle name="Comma 15" xfId="364"/>
    <cellStyle name="Comma 16" xfId="365"/>
    <cellStyle name="Comma 17" xfId="366"/>
    <cellStyle name="Comma 18" xfId="367"/>
    <cellStyle name="Comma 19" xfId="368"/>
    <cellStyle name="Comma 2" xfId="369"/>
    <cellStyle name="Comma 2 2" xfId="370"/>
    <cellStyle name="Comma 2 2 2" xfId="371"/>
    <cellStyle name="Comma 2 2 3" xfId="372"/>
    <cellStyle name="Comma 2 2 4" xfId="373"/>
    <cellStyle name="Comma 2 3" xfId="374"/>
    <cellStyle name="Comma 2 3 2" xfId="375"/>
    <cellStyle name="Comma 2 4" xfId="376"/>
    <cellStyle name="Comma 2 5" xfId="377"/>
    <cellStyle name="Comma 2 6" xfId="378"/>
    <cellStyle name="Comma 2_2.elektroinstalacije" xfId="379"/>
    <cellStyle name="Comma 20" xfId="380"/>
    <cellStyle name="Comma 21" xfId="381"/>
    <cellStyle name="Comma 22" xfId="382"/>
    <cellStyle name="Comma 23" xfId="383"/>
    <cellStyle name="Comma 24" xfId="384"/>
    <cellStyle name="Comma 25" xfId="385"/>
    <cellStyle name="Comma 26" xfId="386"/>
    <cellStyle name="Comma 27" xfId="387"/>
    <cellStyle name="Comma 28" xfId="388"/>
    <cellStyle name="Comma 29" xfId="389"/>
    <cellStyle name="Comma 3" xfId="390"/>
    <cellStyle name="Comma 3 2" xfId="391"/>
    <cellStyle name="Comma 3 2 2" xfId="392"/>
    <cellStyle name="Comma 3 2 2 2" xfId="393"/>
    <cellStyle name="Comma 3 2 3" xfId="394"/>
    <cellStyle name="Comma 3 3" xfId="395"/>
    <cellStyle name="Comma 3 4" xfId="396"/>
    <cellStyle name="Comma 3_2.elektroinstalacije" xfId="397"/>
    <cellStyle name="Comma 30" xfId="398"/>
    <cellStyle name="Comma 31" xfId="399"/>
    <cellStyle name="Comma 32" xfId="400"/>
    <cellStyle name="Comma 33" xfId="401"/>
    <cellStyle name="Comma 4" xfId="402"/>
    <cellStyle name="Comma 4 2" xfId="403"/>
    <cellStyle name="Comma 4 3" xfId="404"/>
    <cellStyle name="Comma 4_2.elektroinstalacije" xfId="405"/>
    <cellStyle name="Comma 5" xfId="406"/>
    <cellStyle name="Comma 5 2" xfId="407"/>
    <cellStyle name="Comma 5 3" xfId="408"/>
    <cellStyle name="Comma 5_2.elektroinstalacije" xfId="409"/>
    <cellStyle name="Comma 6" xfId="410"/>
    <cellStyle name="Comma 6 2" xfId="411"/>
    <cellStyle name="Comma 6 3" xfId="412"/>
    <cellStyle name="Comma 6_2.elektroinstalacije" xfId="413"/>
    <cellStyle name="Comma 7" xfId="414"/>
    <cellStyle name="Comma 7 2" xfId="415"/>
    <cellStyle name="Comma 7 3" xfId="416"/>
    <cellStyle name="Comma 7_2.elektroinstalacije" xfId="417"/>
    <cellStyle name="Comma 8" xfId="418"/>
    <cellStyle name="Comma 8 2" xfId="419"/>
    <cellStyle name="Comma 8 3" xfId="420"/>
    <cellStyle name="Comma 8_2.elektroinstalacije" xfId="421"/>
    <cellStyle name="Comma 9" xfId="422"/>
    <cellStyle name="Comma 9 2" xfId="423"/>
    <cellStyle name="Comma 9 2 2" xfId="424"/>
    <cellStyle name="Comma 9 3" xfId="425"/>
    <cellStyle name="Comma 9 4" xfId="426"/>
    <cellStyle name="Comma 9_2.elektroinstalacije" xfId="427"/>
    <cellStyle name="Currency 2" xfId="428"/>
    <cellStyle name="Currency 2 2" xfId="429"/>
    <cellStyle name="Currency 2 2 2" xfId="430"/>
    <cellStyle name="Currency 2 2 3" xfId="431"/>
    <cellStyle name="Currency 2 3" xfId="432"/>
    <cellStyle name="Currency 2 4" xfId="433"/>
    <cellStyle name="Currency 3" xfId="434"/>
    <cellStyle name="Currency 3 2" xfId="435"/>
    <cellStyle name="Currency 4" xfId="436"/>
    <cellStyle name="Currency 4 2" xfId="437"/>
    <cellStyle name="Dobro 2" xfId="438"/>
    <cellStyle name="Dobro 2 2" xfId="439"/>
    <cellStyle name="Dobro 2 2 2" xfId="440"/>
    <cellStyle name="Dobro 2 3" xfId="441"/>
    <cellStyle name="Dobro 2 4" xfId="442"/>
    <cellStyle name="Emphasis 1" xfId="443"/>
    <cellStyle name="Emphasis 2" xfId="444"/>
    <cellStyle name="Emphasis 3" xfId="445"/>
    <cellStyle name="Euro" xfId="446"/>
    <cellStyle name="Excel Built-in Normal" xfId="447"/>
    <cellStyle name="Excel Built-in Normal 2" xfId="448"/>
    <cellStyle name="Excel Built-in Normal 2 2" xfId="449"/>
    <cellStyle name="Excel Built-in Normal 3" xfId="450"/>
    <cellStyle name="Explanatory Text" xfId="451"/>
    <cellStyle name="Explanatory Text 2" xfId="452"/>
    <cellStyle name="Explanatory Text 2 2" xfId="453"/>
    <cellStyle name="Explanatory Text 3" xfId="454"/>
    <cellStyle name="Good 2" xfId="455"/>
    <cellStyle name="Good 2 2" xfId="456"/>
    <cellStyle name="Good 3" xfId="457"/>
    <cellStyle name="Good 3 2" xfId="458"/>
    <cellStyle name="Heading 1" xfId="459"/>
    <cellStyle name="Heading 1 2" xfId="460"/>
    <cellStyle name="Heading 1 2 2" xfId="461"/>
    <cellStyle name="Heading 1 3" xfId="462"/>
    <cellStyle name="Heading 1 3 2" xfId="463"/>
    <cellStyle name="Heading 1 4" xfId="464"/>
    <cellStyle name="Heading 1 4 2" xfId="465"/>
    <cellStyle name="Heading 1 5" xfId="466"/>
    <cellStyle name="Heading 2" xfId="467"/>
    <cellStyle name="Heading 2 2" xfId="468"/>
    <cellStyle name="Heading 2 2 2" xfId="469"/>
    <cellStyle name="Heading 2 3" xfId="470"/>
    <cellStyle name="Heading 2 3 2" xfId="471"/>
    <cellStyle name="Heading 2 4" xfId="472"/>
    <cellStyle name="Heading 2 4 2" xfId="473"/>
    <cellStyle name="Heading 2 5" xfId="474"/>
    <cellStyle name="Heading 3" xfId="475"/>
    <cellStyle name="Heading 3 2" xfId="476"/>
    <cellStyle name="Heading 3 2 2" xfId="477"/>
    <cellStyle name="Heading 3 3" xfId="478"/>
    <cellStyle name="Heading 3 3 2" xfId="479"/>
    <cellStyle name="Heading 3 4" xfId="480"/>
    <cellStyle name="Heading 3 4 2" xfId="481"/>
    <cellStyle name="Heading 3 5" xfId="482"/>
    <cellStyle name="Heading 4" xfId="483"/>
    <cellStyle name="Heading 4 2" xfId="484"/>
    <cellStyle name="Heading 4 2 2" xfId="485"/>
    <cellStyle name="Heading 4 3" xfId="486"/>
    <cellStyle name="Heading 4 3 2" xfId="487"/>
    <cellStyle name="Heading 4 4" xfId="488"/>
    <cellStyle name="Hiperveza 10 2" xfId="489"/>
    <cellStyle name="Hiperveza 10 2 2" xfId="490"/>
    <cellStyle name="Hiperveza 10 3" xfId="491"/>
    <cellStyle name="Hiperveza 10 3 2" xfId="492"/>
    <cellStyle name="Hiperveza 2" xfId="493"/>
    <cellStyle name="Hiperveza 2 2" xfId="494"/>
    <cellStyle name="Hiperveza 2 2 2" xfId="495"/>
    <cellStyle name="Hiperveza 2 3" xfId="496"/>
    <cellStyle name="Hiperveza 2 3 2" xfId="497"/>
    <cellStyle name="Hiperveza 2 4" xfId="498"/>
    <cellStyle name="Hiperveza 2 5" xfId="499"/>
    <cellStyle name="Hiperveza 3 2" xfId="500"/>
    <cellStyle name="Hiperveza 3 2 2" xfId="501"/>
    <cellStyle name="Hiperveza 3 3" xfId="502"/>
    <cellStyle name="Hiperveza 3 3 2" xfId="503"/>
    <cellStyle name="Hyperlink 2" xfId="504"/>
    <cellStyle name="Hyperlink 2 2" xfId="505"/>
    <cellStyle name="Input" xfId="506"/>
    <cellStyle name="Input 2" xfId="507"/>
    <cellStyle name="Input 2 2" xfId="508"/>
    <cellStyle name="Input 3" xfId="509"/>
    <cellStyle name="Input 3 2" xfId="510"/>
    <cellStyle name="Input 4" xfId="511"/>
    <cellStyle name="Input 4 2" xfId="512"/>
    <cellStyle name="Input 5" xfId="513"/>
    <cellStyle name="Isticanje1 2" xfId="514"/>
    <cellStyle name="Isticanje1 2 2" xfId="515"/>
    <cellStyle name="Isticanje1 2 2 2" xfId="516"/>
    <cellStyle name="Isticanje1 2 3" xfId="517"/>
    <cellStyle name="Isticanje1 2 4" xfId="518"/>
    <cellStyle name="Isticanje2 2" xfId="519"/>
    <cellStyle name="Isticanje2 2 2" xfId="520"/>
    <cellStyle name="Isticanje2 2 2 2" xfId="521"/>
    <cellStyle name="Isticanje2 2 3" xfId="522"/>
    <cellStyle name="Isticanje2 2 3 2" xfId="523"/>
    <cellStyle name="Isticanje2 2 4" xfId="524"/>
    <cellStyle name="Isticanje2 2 5" xfId="525"/>
    <cellStyle name="Isticanje2 3" xfId="526"/>
    <cellStyle name="Isticanje2 3 2" xfId="527"/>
    <cellStyle name="Isticanje3 2" xfId="528"/>
    <cellStyle name="Isticanje3 2 2" xfId="529"/>
    <cellStyle name="Isticanje3 2 2 2" xfId="530"/>
    <cellStyle name="Isticanje3 2 3" xfId="531"/>
    <cellStyle name="Isticanje3 2 4" xfId="532"/>
    <cellStyle name="Isticanje4 2" xfId="533"/>
    <cellStyle name="Isticanje4 2 2" xfId="534"/>
    <cellStyle name="Isticanje4 2 2 2" xfId="535"/>
    <cellStyle name="Isticanje4 2 3" xfId="536"/>
    <cellStyle name="Isticanje4 2 4" xfId="537"/>
    <cellStyle name="Isticanje5 2" xfId="538"/>
    <cellStyle name="Isticanje5 2 2" xfId="539"/>
    <cellStyle name="Isticanje5 2 3" xfId="540"/>
    <cellStyle name="Isticanje6 2" xfId="541"/>
    <cellStyle name="Isticanje6 2 2" xfId="542"/>
    <cellStyle name="Isticanje6 2 2 2" xfId="543"/>
    <cellStyle name="Isticanje6 2 3" xfId="544"/>
    <cellStyle name="Isticanje6 2 4" xfId="545"/>
    <cellStyle name="Izlaz 2" xfId="546"/>
    <cellStyle name="Izlaz 2 2" xfId="547"/>
    <cellStyle name="Izlaz 2 2 2" xfId="548"/>
    <cellStyle name="Izlaz 2 3" xfId="549"/>
    <cellStyle name="Izlaz 2 4" xfId="550"/>
    <cellStyle name="Izračun 2" xfId="551"/>
    <cellStyle name="Izračun 2 2" xfId="552"/>
    <cellStyle name="Izračun 2 2 2" xfId="553"/>
    <cellStyle name="Izračun 2 3" xfId="554"/>
    <cellStyle name="Izračun 2 4" xfId="555"/>
    <cellStyle name="kolona A" xfId="556"/>
    <cellStyle name="kolona A 2" xfId="557"/>
    <cellStyle name="kolona B" xfId="558"/>
    <cellStyle name="kolona B 2" xfId="559"/>
    <cellStyle name="kolona C" xfId="560"/>
    <cellStyle name="kolona C 2" xfId="561"/>
    <cellStyle name="kolona D" xfId="562"/>
    <cellStyle name="kolona E" xfId="563"/>
    <cellStyle name="kolona E 2" xfId="564"/>
    <cellStyle name="kolona F" xfId="565"/>
    <cellStyle name="kolona G" xfId="566"/>
    <cellStyle name="kolona G 2" xfId="567"/>
    <cellStyle name="kolona H" xfId="568"/>
    <cellStyle name="Linked Cell" xfId="569"/>
    <cellStyle name="Linked Cell 2" xfId="570"/>
    <cellStyle name="Linked Cell 2 2" xfId="571"/>
    <cellStyle name="Linked Cell 3" xfId="572"/>
    <cellStyle name="Linked Cell 3 2" xfId="573"/>
    <cellStyle name="Linked Cell 4" xfId="574"/>
    <cellStyle name="Loše 2" xfId="575"/>
    <cellStyle name="Loše 2 2" xfId="576"/>
    <cellStyle name="Loše 2 2 2" xfId="577"/>
    <cellStyle name="Loše 2 3" xfId="578"/>
    <cellStyle name="Loše 2 4" xfId="579"/>
    <cellStyle name="Naslov 1 2" xfId="580"/>
    <cellStyle name="Naslov 1 2 2" xfId="581"/>
    <cellStyle name="Naslov 1 2 2 2" xfId="582"/>
    <cellStyle name="Naslov 1 2 3" xfId="583"/>
    <cellStyle name="Naslov 2 2" xfId="584"/>
    <cellStyle name="Naslov 2 2 2" xfId="585"/>
    <cellStyle name="Naslov 2 2 2 2" xfId="586"/>
    <cellStyle name="Naslov 2 2 3" xfId="587"/>
    <cellStyle name="Naslov 3 2" xfId="588"/>
    <cellStyle name="Naslov 3 2 2" xfId="589"/>
    <cellStyle name="Naslov 3 2 2 2" xfId="590"/>
    <cellStyle name="Naslov 3 2 3" xfId="591"/>
    <cellStyle name="Naslov 4 2" xfId="592"/>
    <cellStyle name="Naslov 4 2 2" xfId="593"/>
    <cellStyle name="Naslov 4 2 2 2" xfId="594"/>
    <cellStyle name="Naslov 4 2 3" xfId="595"/>
    <cellStyle name="Naslov 5" xfId="596"/>
    <cellStyle name="Naslov 5 2" xfId="597"/>
    <cellStyle name="Naslov 5 2 2" xfId="598"/>
    <cellStyle name="Naslov 5 3" xfId="599"/>
    <cellStyle name="Neutral" xfId="600"/>
    <cellStyle name="Neutral 2" xfId="601"/>
    <cellStyle name="Neutral 2 2" xfId="602"/>
    <cellStyle name="Neutral 3" xfId="603"/>
    <cellStyle name="Neutral 3 2" xfId="604"/>
    <cellStyle name="Neutral 4" xfId="605"/>
    <cellStyle name="Neutral 4 2" xfId="606"/>
    <cellStyle name="Neutral 5" xfId="607"/>
    <cellStyle name="Neutralno 2" xfId="608"/>
    <cellStyle name="Neutralno 2 2" xfId="609"/>
    <cellStyle name="Neutralno 2 2 2" xfId="610"/>
    <cellStyle name="Neutralno 2 3" xfId="611"/>
    <cellStyle name="Neutralno 2 4" xfId="612"/>
    <cellStyle name="Normal 10" xfId="613"/>
    <cellStyle name="Normal 10 2" xfId="614"/>
    <cellStyle name="Normal 10 2 2" xfId="615"/>
    <cellStyle name="Normal 10 3" xfId="616"/>
    <cellStyle name="Normal 11" xfId="617"/>
    <cellStyle name="Normal 11 2" xfId="618"/>
    <cellStyle name="Normal 11 2 2" xfId="619"/>
    <cellStyle name="Normal 11 3" xfId="620"/>
    <cellStyle name="Normal 12" xfId="621"/>
    <cellStyle name="Normal 12 2" xfId="622"/>
    <cellStyle name="Normal 13" xfId="623"/>
    <cellStyle name="Normal 13 2" xfId="624"/>
    <cellStyle name="Normal 13 2 2" xfId="625"/>
    <cellStyle name="Normal 13 3" xfId="626"/>
    <cellStyle name="Normal 14" xfId="627"/>
    <cellStyle name="Normal 14 2" xfId="628"/>
    <cellStyle name="Normal 15" xfId="629"/>
    <cellStyle name="Normal 15 2" xfId="630"/>
    <cellStyle name="Normal 15 2 2" xfId="631"/>
    <cellStyle name="Normal 15 3" xfId="632"/>
    <cellStyle name="Normal 16" xfId="633"/>
    <cellStyle name="Normal 16 2" xfId="634"/>
    <cellStyle name="Normal 17" xfId="635"/>
    <cellStyle name="Normal 17 2" xfId="636"/>
    <cellStyle name="Normal 17 2 2" xfId="637"/>
    <cellStyle name="Normal 17 2 3" xfId="638"/>
    <cellStyle name="Normal 17 3" xfId="639"/>
    <cellStyle name="Normal 17 3 2" xfId="640"/>
    <cellStyle name="Normal 17 3 2 2" xfId="641"/>
    <cellStyle name="Normal 17 3 3" xfId="642"/>
    <cellStyle name="Normal 17 3 3 2" xfId="643"/>
    <cellStyle name="Normal 17 3 4" xfId="644"/>
    <cellStyle name="Normal 17 3 4 2" xfId="645"/>
    <cellStyle name="Normal 17 3 5" xfId="646"/>
    <cellStyle name="Normal 17 4" xfId="647"/>
    <cellStyle name="Normal 17 4 2" xfId="648"/>
    <cellStyle name="Normal 17 5" xfId="649"/>
    <cellStyle name="Normal 17_2.elektroinstalacije" xfId="650"/>
    <cellStyle name="Normal 18" xfId="651"/>
    <cellStyle name="Normal 18 2" xfId="652"/>
    <cellStyle name="Normal 19" xfId="653"/>
    <cellStyle name="Normal 19 2" xfId="654"/>
    <cellStyle name="Normal 2" xfId="655"/>
    <cellStyle name="Normal 2 10 2" xfId="656"/>
    <cellStyle name="Normal 2 10 2 2" xfId="657"/>
    <cellStyle name="Normal 2 2" xfId="658"/>
    <cellStyle name="Normal 2 2 2" xfId="659"/>
    <cellStyle name="Normal 2 2 2 2" xfId="660"/>
    <cellStyle name="Normal 2 2 2 2 2" xfId="661"/>
    <cellStyle name="Normal 2 2 2 3" xfId="662"/>
    <cellStyle name="Normal 2 2 3" xfId="663"/>
    <cellStyle name="Normal 2 2 3 2" xfId="664"/>
    <cellStyle name="Normal 2 2 3 2 2" xfId="665"/>
    <cellStyle name="Normal 2 2 3 3" xfId="666"/>
    <cellStyle name="Normal 2 2 4" xfId="667"/>
    <cellStyle name="Normal 2 3" xfId="668"/>
    <cellStyle name="Normal 2 3 2" xfId="669"/>
    <cellStyle name="Normal 2 3 3" xfId="670"/>
    <cellStyle name="Normal 2 4" xfId="671"/>
    <cellStyle name="Normal 2 4 2" xfId="672"/>
    <cellStyle name="Normal 2 4 3" xfId="673"/>
    <cellStyle name="Normal 2 5" xfId="674"/>
    <cellStyle name="Normal 2 5 2" xfId="675"/>
    <cellStyle name="Normal 2 5 3" xfId="676"/>
    <cellStyle name="Normal 2 6" xfId="677"/>
    <cellStyle name="Normal 2 6 2" xfId="678"/>
    <cellStyle name="Normal 2 6 3" xfId="679"/>
    <cellStyle name="Normal 2 7" xfId="680"/>
    <cellStyle name="Normal 2 7 2" xfId="681"/>
    <cellStyle name="Normal 2 7 2 2" xfId="682"/>
    <cellStyle name="Normal 2 8" xfId="683"/>
    <cellStyle name="Normal 2 9" xfId="684"/>
    <cellStyle name="Normal 20" xfId="685"/>
    <cellStyle name="Normal 20 2" xfId="686"/>
    <cellStyle name="Normal 20 3" xfId="687"/>
    <cellStyle name="Normal 20_2.elektroinstalacije" xfId="688"/>
    <cellStyle name="Normal 21" xfId="689"/>
    <cellStyle name="Normal 21 2" xfId="690"/>
    <cellStyle name="Normal 22" xfId="691"/>
    <cellStyle name="Normal 22 2" xfId="692"/>
    <cellStyle name="Normal 23" xfId="693"/>
    <cellStyle name="Normal 24" xfId="694"/>
    <cellStyle name="Normal 24 2" xfId="695"/>
    <cellStyle name="Normal 25" xfId="696"/>
    <cellStyle name="Normal 26" xfId="697"/>
    <cellStyle name="Normal 3" xfId="698"/>
    <cellStyle name="Normal 3 13" xfId="699"/>
    <cellStyle name="Normal 3 13 2" xfId="700"/>
    <cellStyle name="Normal 3 18" xfId="701"/>
    <cellStyle name="Normal 3 18 2" xfId="702"/>
    <cellStyle name="Normal 3 2" xfId="703"/>
    <cellStyle name="Normal 3 2 2" xfId="704"/>
    <cellStyle name="Normal 3 2 2 2" xfId="705"/>
    <cellStyle name="Normal 3 2 3" xfId="706"/>
    <cellStyle name="Normal 3 2 3 2" xfId="707"/>
    <cellStyle name="Normal 3 2 4" xfId="708"/>
    <cellStyle name="Normal 3 2 4 2" xfId="709"/>
    <cellStyle name="Normal 3 2 5" xfId="710"/>
    <cellStyle name="Normal 3 2 5 2" xfId="711"/>
    <cellStyle name="Normal 3 2 6" xfId="712"/>
    <cellStyle name="Normal 3 2 6 2" xfId="713"/>
    <cellStyle name="Normal 3 2 7" xfId="714"/>
    <cellStyle name="Normal 3 3" xfId="715"/>
    <cellStyle name="Normal 3 3 2" xfId="716"/>
    <cellStyle name="Normal 3 3 3" xfId="717"/>
    <cellStyle name="Normal 3 3 4" xfId="718"/>
    <cellStyle name="Normal 3 4" xfId="719"/>
    <cellStyle name="Normal 3 4 2" xfId="720"/>
    <cellStyle name="Normal 3 5" xfId="721"/>
    <cellStyle name="Normal 3 5 2" xfId="722"/>
    <cellStyle name="Normal 38" xfId="723"/>
    <cellStyle name="Normal 4" xfId="724"/>
    <cellStyle name="Normal 4 2" xfId="725"/>
    <cellStyle name="Normal 4 2 2" xfId="726"/>
    <cellStyle name="Normal 4 2 2 2" xfId="727"/>
    <cellStyle name="Normal 4 2 2 3" xfId="728"/>
    <cellStyle name="Normal 4 2 3" xfId="729"/>
    <cellStyle name="Normal 4 2 3 2" xfId="730"/>
    <cellStyle name="Normal 4 2 3 3" xfId="731"/>
    <cellStyle name="Normal 4 2 4" xfId="732"/>
    <cellStyle name="Normal 4 2 5" xfId="733"/>
    <cellStyle name="Normal 4 2 6" xfId="734"/>
    <cellStyle name="Normal 4 3" xfId="735"/>
    <cellStyle name="Normal 4 3 2" xfId="736"/>
    <cellStyle name="Normal 4 3 2 2" xfId="737"/>
    <cellStyle name="Normal 4 3 2 3" xfId="738"/>
    <cellStyle name="Normal 4 3 3" xfId="739"/>
    <cellStyle name="Normal 4 3 4" xfId="740"/>
    <cellStyle name="Normal 4 4" xfId="741"/>
    <cellStyle name="Normal 4 4 2" xfId="742"/>
    <cellStyle name="Normal 4 4 2 2" xfId="743"/>
    <cellStyle name="Normal 4 4 3" xfId="744"/>
    <cellStyle name="Normal 4 5" xfId="745"/>
    <cellStyle name="Normal 4 5 2" xfId="746"/>
    <cellStyle name="Normal 4 6" xfId="747"/>
    <cellStyle name="Normal 4_2.elektroinstalacije" xfId="748"/>
    <cellStyle name="Normal 45" xfId="749"/>
    <cellStyle name="Normal 5" xfId="750"/>
    <cellStyle name="Normal 5 2" xfId="751"/>
    <cellStyle name="Normal 5 2 2" xfId="752"/>
    <cellStyle name="Normal 5 2 2 2" xfId="753"/>
    <cellStyle name="Normal 5 2 3" xfId="754"/>
    <cellStyle name="Normal 5 3" xfId="755"/>
    <cellStyle name="Normal 5 4" xfId="756"/>
    <cellStyle name="Normal 5 5" xfId="757"/>
    <cellStyle name="Normal 5 8" xfId="758"/>
    <cellStyle name="Normal 5 8 2" xfId="759"/>
    <cellStyle name="Normal 6" xfId="760"/>
    <cellStyle name="Normal 6 2" xfId="761"/>
    <cellStyle name="Normal 6 2 2" xfId="762"/>
    <cellStyle name="Normal 6 2 3" xfId="763"/>
    <cellStyle name="Normal 6 3" xfId="764"/>
    <cellStyle name="Normal 7" xfId="765"/>
    <cellStyle name="Normal 7 2" xfId="766"/>
    <cellStyle name="Normal 7 2 2" xfId="767"/>
    <cellStyle name="Normal 7 2 3" xfId="768"/>
    <cellStyle name="Normal 7 3" xfId="769"/>
    <cellStyle name="Normal 7 3 2" xfId="770"/>
    <cellStyle name="Normal 7 4" xfId="771"/>
    <cellStyle name="Normal 7 4 2" xfId="772"/>
    <cellStyle name="Normal 7 5" xfId="773"/>
    <cellStyle name="Normal 7 5 2" xfId="774"/>
    <cellStyle name="Normal 7 6" xfId="775"/>
    <cellStyle name="Normal 7 7" xfId="776"/>
    <cellStyle name="Normal 8" xfId="777"/>
    <cellStyle name="Normal 8 2" xfId="778"/>
    <cellStyle name="Normal 8 2 2" xfId="779"/>
    <cellStyle name="Normal 8 2 3" xfId="780"/>
    <cellStyle name="Normal 80" xfId="781"/>
    <cellStyle name="Normal 9" xfId="782"/>
    <cellStyle name="Normal 9 2" xfId="783"/>
    <cellStyle name="Normal moj" xfId="784"/>
    <cellStyle name="Normal moj 2" xfId="785"/>
    <cellStyle name="Normal1" xfId="786"/>
    <cellStyle name="Normal3" xfId="787"/>
    <cellStyle name="Normalno" xfId="0" builtinId="0"/>
    <cellStyle name="Normalno 10" xfId="788"/>
    <cellStyle name="Normalno 10 2" xfId="789"/>
    <cellStyle name="Normalno 10 2 2" xfId="790"/>
    <cellStyle name="Normalno 10 3" xfId="791"/>
    <cellStyle name="Normalno 10 3 2 2" xfId="792"/>
    <cellStyle name="Normalno 100" xfId="793"/>
    <cellStyle name="Normalno 100 2" xfId="794"/>
    <cellStyle name="Normalno 100 2 2" xfId="795"/>
    <cellStyle name="Normalno 101" xfId="796"/>
    <cellStyle name="Normalno 102" xfId="797"/>
    <cellStyle name="Normalno 102 2" xfId="798"/>
    <cellStyle name="Normalno 103" xfId="799"/>
    <cellStyle name="Normalno 104" xfId="800"/>
    <cellStyle name="Normalno 104 2" xfId="801"/>
    <cellStyle name="Normalno 11" xfId="802"/>
    <cellStyle name="Normalno 11 2" xfId="803"/>
    <cellStyle name="Normalno 11 2 2" xfId="804"/>
    <cellStyle name="Normalno 11 3" xfId="805"/>
    <cellStyle name="Normalno 12" xfId="806"/>
    <cellStyle name="Normalno 12 2" xfId="807"/>
    <cellStyle name="Normalno 13" xfId="808"/>
    <cellStyle name="Normalno 13 2" xfId="809"/>
    <cellStyle name="Normalno 14" xfId="810"/>
    <cellStyle name="Normalno 14 2" xfId="811"/>
    <cellStyle name="Normalno 15" xfId="812"/>
    <cellStyle name="Normalno 15 2" xfId="813"/>
    <cellStyle name="Normalno 16" xfId="814"/>
    <cellStyle name="Normalno 16 2" xfId="815"/>
    <cellStyle name="Normalno 17" xfId="816"/>
    <cellStyle name="Normalno 17 2" xfId="817"/>
    <cellStyle name="Normalno 18" xfId="818"/>
    <cellStyle name="Normalno 18 2" xfId="819"/>
    <cellStyle name="Normalno 19" xfId="820"/>
    <cellStyle name="Normalno 19 2" xfId="821"/>
    <cellStyle name="Normalno 2" xfId="822"/>
    <cellStyle name="Normalno 2 10" xfId="823"/>
    <cellStyle name="Normalno 2 10 2" xfId="824"/>
    <cellStyle name="Normalno 2 11" xfId="825"/>
    <cellStyle name="Normalno 2 11 2" xfId="826"/>
    <cellStyle name="Normalno 2 12" xfId="827"/>
    <cellStyle name="Normalno 2 13" xfId="828"/>
    <cellStyle name="Normalno 2 14" xfId="829"/>
    <cellStyle name="Normalno 2 2" xfId="830"/>
    <cellStyle name="Normalno 2 2 2" xfId="831"/>
    <cellStyle name="Normalno 2 2 2 2" xfId="832"/>
    <cellStyle name="Normalno 2 2 2 2 2" xfId="833"/>
    <cellStyle name="Normalno 2 2 2 3" xfId="834"/>
    <cellStyle name="Normalno 2 2 3" xfId="835"/>
    <cellStyle name="Normalno 2 2 3 2" xfId="836"/>
    <cellStyle name="Normalno 2 2 4" xfId="837"/>
    <cellStyle name="Normalno 2 2 5" xfId="838"/>
    <cellStyle name="Normalno 2 2_KTC-Pakrac_TC+BP_GHV-TROŠKOVNIK" xfId="839"/>
    <cellStyle name="Normalno 2 3" xfId="840"/>
    <cellStyle name="Normalno 2 3 2" xfId="841"/>
    <cellStyle name="Normalno 2 3 2 2" xfId="842"/>
    <cellStyle name="Normalno 2 3 3" xfId="843"/>
    <cellStyle name="Normalno 2 3 3 2" xfId="844"/>
    <cellStyle name="Normalno 2 3 4" xfId="845"/>
    <cellStyle name="Normalno 2 4" xfId="846"/>
    <cellStyle name="Normalno 2 4 2" xfId="847"/>
    <cellStyle name="Normalno 2 4 2 2" xfId="848"/>
    <cellStyle name="Normalno 2 4 3" xfId="849"/>
    <cellStyle name="Normalno 2 5" xfId="850"/>
    <cellStyle name="Normalno 2 5 2" xfId="851"/>
    <cellStyle name="Normalno 2 5 2 2" xfId="852"/>
    <cellStyle name="Normalno 2 5 3" xfId="853"/>
    <cellStyle name="Normalno 2 6" xfId="854"/>
    <cellStyle name="Normalno 2 6 2" xfId="855"/>
    <cellStyle name="Normalno 2 7" xfId="856"/>
    <cellStyle name="Normalno 2 7 2" xfId="857"/>
    <cellStyle name="Normalno 2 8" xfId="858"/>
    <cellStyle name="Normalno 2 8 2" xfId="859"/>
    <cellStyle name="Normalno 2 9" xfId="860"/>
    <cellStyle name="Normalno 2 9 2" xfId="861"/>
    <cellStyle name="Normalno 2_KTC-Pakrac_TC+BP_GHV-TROŠKOVNIK" xfId="862"/>
    <cellStyle name="Normalno 20" xfId="863"/>
    <cellStyle name="Normalno 20 2" xfId="864"/>
    <cellStyle name="Normalno 21" xfId="865"/>
    <cellStyle name="Normalno 21 2" xfId="866"/>
    <cellStyle name="Normalno 22" xfId="867"/>
    <cellStyle name="Normalno 22 2" xfId="868"/>
    <cellStyle name="Normalno 22 2 2" xfId="869"/>
    <cellStyle name="Normalno 23" xfId="870"/>
    <cellStyle name="Normalno 23 2" xfId="871"/>
    <cellStyle name="Normalno 23 2 2" xfId="872"/>
    <cellStyle name="Normalno 23 2 2 2" xfId="873"/>
    <cellStyle name="Normalno 23 3" xfId="874"/>
    <cellStyle name="Normalno 24" xfId="875"/>
    <cellStyle name="Normalno 24 2" xfId="876"/>
    <cellStyle name="Normalno 24 2 2" xfId="877"/>
    <cellStyle name="Normalno 24 2 2 2" xfId="878"/>
    <cellStyle name="Normalno 24 3" xfId="879"/>
    <cellStyle name="Normalno 25" xfId="880"/>
    <cellStyle name="Normalno 25 2" xfId="881"/>
    <cellStyle name="Normalno 25 2 2" xfId="882"/>
    <cellStyle name="Normalno 25 2 2 2" xfId="883"/>
    <cellStyle name="Normalno 25 3" xfId="884"/>
    <cellStyle name="Normalno 26" xfId="885"/>
    <cellStyle name="Normalno 26 2" xfId="886"/>
    <cellStyle name="Normalno 26 2 2" xfId="887"/>
    <cellStyle name="Normalno 26 2 2 2" xfId="888"/>
    <cellStyle name="Normalno 26 3" xfId="889"/>
    <cellStyle name="Normalno 27" xfId="890"/>
    <cellStyle name="Normalno 27 2" xfId="891"/>
    <cellStyle name="Normalno 27 2 2" xfId="892"/>
    <cellStyle name="Normalno 28" xfId="893"/>
    <cellStyle name="Normalno 28 2" xfId="894"/>
    <cellStyle name="Normalno 28 2 2" xfId="895"/>
    <cellStyle name="Normalno 29" xfId="896"/>
    <cellStyle name="Normalno 29 2" xfId="897"/>
    <cellStyle name="Normalno 29 2 2" xfId="898"/>
    <cellStyle name="Normalno 3" xfId="899"/>
    <cellStyle name="Normalno 3 2" xfId="900"/>
    <cellStyle name="Normalno 3 2 2" xfId="901"/>
    <cellStyle name="Normalno 3 2 2 2" xfId="902"/>
    <cellStyle name="Normalno 3 2 3" xfId="903"/>
    <cellStyle name="Normalno 3 2 4" xfId="904"/>
    <cellStyle name="Normalno 3 3" xfId="905"/>
    <cellStyle name="Normalno 3 3 2" xfId="906"/>
    <cellStyle name="Normalno 3 3 2 2" xfId="907"/>
    <cellStyle name="Normalno 3 3 3" xfId="908"/>
    <cellStyle name="Normalno 3 4" xfId="909"/>
    <cellStyle name="Normalno 3 4 2" xfId="910"/>
    <cellStyle name="Normalno 3 4 3" xfId="911"/>
    <cellStyle name="Normalno 3 5" xfId="912"/>
    <cellStyle name="Normalno 3 5 2" xfId="913"/>
    <cellStyle name="Normalno 3 5 2 2" xfId="914"/>
    <cellStyle name="Normalno 3 5 3" xfId="915"/>
    <cellStyle name="Normalno 3 5 3 2" xfId="916"/>
    <cellStyle name="Normalno 3 6" xfId="917"/>
    <cellStyle name="Normalno 3 6 2" xfId="918"/>
    <cellStyle name="Normalno 3 7" xfId="919"/>
    <cellStyle name="Normalno 3_KTC-Pakrac_TC+BP_GHV-TROŠKOVNIK" xfId="920"/>
    <cellStyle name="Normalno 30" xfId="921"/>
    <cellStyle name="Normalno 30 2" xfId="922"/>
    <cellStyle name="Normalno 30 2 2" xfId="923"/>
    <cellStyle name="Normalno 31" xfId="924"/>
    <cellStyle name="Normalno 31 2" xfId="925"/>
    <cellStyle name="Normalno 31 2 2" xfId="926"/>
    <cellStyle name="Normalno 32" xfId="927"/>
    <cellStyle name="Normalno 32 2" xfId="928"/>
    <cellStyle name="Normalno 32 2 2" xfId="929"/>
    <cellStyle name="Normalno 33" xfId="930"/>
    <cellStyle name="Normalno 33 2" xfId="931"/>
    <cellStyle name="Normalno 33 2 2" xfId="932"/>
    <cellStyle name="Normalno 34" xfId="933"/>
    <cellStyle name="Normalno 34 2" xfId="934"/>
    <cellStyle name="Normalno 34 2 2" xfId="935"/>
    <cellStyle name="Normalno 35" xfId="936"/>
    <cellStyle name="Normalno 35 2" xfId="937"/>
    <cellStyle name="Normalno 35 2 2" xfId="938"/>
    <cellStyle name="Normalno 36" xfId="939"/>
    <cellStyle name="Normalno 36 2" xfId="940"/>
    <cellStyle name="Normalno 36 2 2" xfId="941"/>
    <cellStyle name="Normalno 37" xfId="942"/>
    <cellStyle name="Normalno 37 2" xfId="943"/>
    <cellStyle name="Normalno 37 2 2" xfId="944"/>
    <cellStyle name="Normalno 38" xfId="945"/>
    <cellStyle name="Normalno 38 2" xfId="946"/>
    <cellStyle name="Normalno 38 2 2" xfId="947"/>
    <cellStyle name="Normalno 39" xfId="948"/>
    <cellStyle name="Normalno 39 2" xfId="949"/>
    <cellStyle name="Normalno 39 2 2" xfId="950"/>
    <cellStyle name="Normalno 4" xfId="951"/>
    <cellStyle name="Normalno 4 2" xfId="952"/>
    <cellStyle name="Normalno 4 2 2" xfId="953"/>
    <cellStyle name="Normalno 4 2 2 2" xfId="954"/>
    <cellStyle name="Normalno 4 2 2 2 2" xfId="955"/>
    <cellStyle name="Normalno 4 2 2 3" xfId="956"/>
    <cellStyle name="Normalno 4 2 3" xfId="957"/>
    <cellStyle name="Normalno 4 2 3 2" xfId="958"/>
    <cellStyle name="Normalno 4 2 4" xfId="959"/>
    <cellStyle name="Normalno 4 2 4 2" xfId="960"/>
    <cellStyle name="Normalno 4 2 5" xfId="961"/>
    <cellStyle name="Normalno 4 3" xfId="962"/>
    <cellStyle name="Normalno 4 3 2" xfId="963"/>
    <cellStyle name="Normalno 4 4" xfId="964"/>
    <cellStyle name="Normalno 4 4 2" xfId="965"/>
    <cellStyle name="Normalno 4 5" xfId="966"/>
    <cellStyle name="Normalno 4_KTC-Pakrac_TC+BP_GHV-TROŠKOVNIK" xfId="967"/>
    <cellStyle name="Normalno 40" xfId="968"/>
    <cellStyle name="Normalno 40 2" xfId="969"/>
    <cellStyle name="Normalno 40 2 2" xfId="970"/>
    <cellStyle name="Normalno 41" xfId="971"/>
    <cellStyle name="Normalno 41 2" xfId="972"/>
    <cellStyle name="Normalno 41 2 2" xfId="973"/>
    <cellStyle name="Normalno 42" xfId="974"/>
    <cellStyle name="Normalno 42 2" xfId="975"/>
    <cellStyle name="Normalno 42 2 2" xfId="976"/>
    <cellStyle name="Normalno 43" xfId="977"/>
    <cellStyle name="Normalno 43 2" xfId="978"/>
    <cellStyle name="Normalno 43 2 2" xfId="979"/>
    <cellStyle name="Normalno 44" xfId="980"/>
    <cellStyle name="Normalno 44 2" xfId="981"/>
    <cellStyle name="Normalno 44 2 2" xfId="982"/>
    <cellStyle name="Normalno 45" xfId="983"/>
    <cellStyle name="Normalno 45 2" xfId="984"/>
    <cellStyle name="Normalno 45 2 2" xfId="985"/>
    <cellStyle name="Normalno 46" xfId="986"/>
    <cellStyle name="Normalno 46 2" xfId="987"/>
    <cellStyle name="Normalno 46 2 2" xfId="988"/>
    <cellStyle name="Normalno 47" xfId="989"/>
    <cellStyle name="Normalno 47 2" xfId="990"/>
    <cellStyle name="Normalno 47 2 2" xfId="991"/>
    <cellStyle name="Normalno 48" xfId="992"/>
    <cellStyle name="Normalno 48 2" xfId="993"/>
    <cellStyle name="Normalno 48 2 2" xfId="994"/>
    <cellStyle name="Normalno 49" xfId="995"/>
    <cellStyle name="Normalno 49 2" xfId="996"/>
    <cellStyle name="Normalno 49 2 2" xfId="997"/>
    <cellStyle name="Normalno 5" xfId="998"/>
    <cellStyle name="Normalno 5 2" xfId="999"/>
    <cellStyle name="Normalno 5 2 2" xfId="1000"/>
    <cellStyle name="Normalno 5 2 2 2" xfId="1001"/>
    <cellStyle name="Normalno 5 2 3" xfId="1002"/>
    <cellStyle name="Normalno 5 3" xfId="1003"/>
    <cellStyle name="Normalno 5 3 2" xfId="1004"/>
    <cellStyle name="Normalno 5 4" xfId="1005"/>
    <cellStyle name="Normalno 5 4 2" xfId="1006"/>
    <cellStyle name="Normalno 5 5" xfId="1007"/>
    <cellStyle name="Normalno 5 5 2" xfId="1008"/>
    <cellStyle name="Normalno 5 6" xfId="1009"/>
    <cellStyle name="Normalno 50" xfId="1010"/>
    <cellStyle name="Normalno 50 2" xfId="1011"/>
    <cellStyle name="Normalno 50 2 2" xfId="1012"/>
    <cellStyle name="Normalno 51" xfId="1013"/>
    <cellStyle name="Normalno 51 2" xfId="1014"/>
    <cellStyle name="Normalno 51 2 2" xfId="1015"/>
    <cellStyle name="Normalno 52" xfId="1016"/>
    <cellStyle name="Normalno 52 2" xfId="1017"/>
    <cellStyle name="Normalno 52 2 2" xfId="1018"/>
    <cellStyle name="Normalno 53" xfId="1019"/>
    <cellStyle name="Normalno 53 2" xfId="1020"/>
    <cellStyle name="Normalno 53 2 2" xfId="1021"/>
    <cellStyle name="Normalno 53 3" xfId="1022"/>
    <cellStyle name="Normalno 54" xfId="1023"/>
    <cellStyle name="Normalno 54 2" xfId="1024"/>
    <cellStyle name="Normalno 54 2 2" xfId="1025"/>
    <cellStyle name="Normalno 55" xfId="1026"/>
    <cellStyle name="Normalno 55 2" xfId="1027"/>
    <cellStyle name="Normalno 55 2 2" xfId="1028"/>
    <cellStyle name="Normalno 55 3" xfId="1029"/>
    <cellStyle name="Normalno 56" xfId="1030"/>
    <cellStyle name="Normalno 56 2" xfId="1031"/>
    <cellStyle name="Normalno 56 2 2" xfId="1032"/>
    <cellStyle name="Normalno 57" xfId="1033"/>
    <cellStyle name="Normalno 57 2" xfId="1034"/>
    <cellStyle name="Normalno 57 2 2" xfId="1035"/>
    <cellStyle name="Normalno 57 3" xfId="1036"/>
    <cellStyle name="Normalno 58" xfId="1037"/>
    <cellStyle name="Normalno 58 2" xfId="1038"/>
    <cellStyle name="Normalno 58 2 2" xfId="1039"/>
    <cellStyle name="Normalno 59" xfId="1040"/>
    <cellStyle name="Normalno 59 2" xfId="1041"/>
    <cellStyle name="Normalno 59 2 2" xfId="1042"/>
    <cellStyle name="Normalno 6" xfId="1043"/>
    <cellStyle name="Normalno 6 2" xfId="1044"/>
    <cellStyle name="Normalno 6 2 2" xfId="1045"/>
    <cellStyle name="Normalno 6 3" xfId="1046"/>
    <cellStyle name="Normalno 6 3 2" xfId="1047"/>
    <cellStyle name="Normalno 6 4" xfId="1048"/>
    <cellStyle name="Normalno 6 4 2" xfId="1049"/>
    <cellStyle name="Normalno 6 5" xfId="1050"/>
    <cellStyle name="Normalno 6 5 2" xfId="1051"/>
    <cellStyle name="Normalno 6 6" xfId="1052"/>
    <cellStyle name="Normalno 6 6 2" xfId="1053"/>
    <cellStyle name="Normalno 6 7" xfId="1054"/>
    <cellStyle name="Normalno 60" xfId="1055"/>
    <cellStyle name="Normalno 60 2" xfId="1056"/>
    <cellStyle name="Normalno 60 2 2" xfId="1057"/>
    <cellStyle name="Normalno 61" xfId="1058"/>
    <cellStyle name="Normalno 61 2" xfId="1059"/>
    <cellStyle name="Normalno 61 2 2" xfId="1060"/>
    <cellStyle name="Normalno 62" xfId="1061"/>
    <cellStyle name="Normalno 62 2" xfId="1062"/>
    <cellStyle name="Normalno 62 2 2" xfId="1063"/>
    <cellStyle name="Normalno 63" xfId="1064"/>
    <cellStyle name="Normalno 63 2" xfId="1065"/>
    <cellStyle name="Normalno 63 2 2" xfId="1066"/>
    <cellStyle name="Normalno 64" xfId="1067"/>
    <cellStyle name="Normalno 64 2" xfId="1068"/>
    <cellStyle name="Normalno 64 2 2" xfId="1069"/>
    <cellStyle name="Normalno 65" xfId="1070"/>
    <cellStyle name="Normalno 65 2" xfId="1071"/>
    <cellStyle name="Normalno 65 2 2" xfId="1072"/>
    <cellStyle name="Normalno 66" xfId="1073"/>
    <cellStyle name="Normalno 66 2" xfId="1074"/>
    <cellStyle name="Normalno 66 2 2" xfId="1075"/>
    <cellStyle name="Normalno 67" xfId="1076"/>
    <cellStyle name="Normalno 67 2" xfId="1077"/>
    <cellStyle name="Normalno 67 2 2" xfId="1078"/>
    <cellStyle name="Normalno 68" xfId="1079"/>
    <cellStyle name="Normalno 68 2" xfId="1080"/>
    <cellStyle name="Normalno 68 2 2" xfId="1081"/>
    <cellStyle name="Normalno 69" xfId="1082"/>
    <cellStyle name="Normalno 69 2" xfId="1083"/>
    <cellStyle name="Normalno 69 2 2" xfId="1084"/>
    <cellStyle name="Normalno 7" xfId="1085"/>
    <cellStyle name="Normalno 7 2" xfId="1086"/>
    <cellStyle name="Normalno 70" xfId="1087"/>
    <cellStyle name="Normalno 70 2" xfId="1088"/>
    <cellStyle name="Normalno 70 2 2" xfId="1089"/>
    <cellStyle name="Normalno 71" xfId="1090"/>
    <cellStyle name="Normalno 71 2" xfId="1091"/>
    <cellStyle name="Normalno 71 2 2" xfId="1092"/>
    <cellStyle name="Normalno 72" xfId="1093"/>
    <cellStyle name="Normalno 72 2" xfId="1094"/>
    <cellStyle name="Normalno 72 2 2" xfId="1095"/>
    <cellStyle name="Normalno 73" xfId="1096"/>
    <cellStyle name="Normalno 73 2" xfId="1097"/>
    <cellStyle name="Normalno 73 2 2" xfId="1098"/>
    <cellStyle name="Normalno 74" xfId="1099"/>
    <cellStyle name="Normalno 74 2" xfId="1100"/>
    <cellStyle name="Normalno 74 2 2" xfId="1101"/>
    <cellStyle name="Normalno 75" xfId="1102"/>
    <cellStyle name="Normalno 75 2" xfId="1103"/>
    <cellStyle name="Normalno 75 2 2" xfId="1104"/>
    <cellStyle name="Normalno 76" xfId="1105"/>
    <cellStyle name="Normalno 76 2" xfId="1106"/>
    <cellStyle name="Normalno 76 2 2" xfId="1107"/>
    <cellStyle name="Normalno 77" xfId="1108"/>
    <cellStyle name="Normalno 77 2" xfId="1109"/>
    <cellStyle name="Normalno 77 2 2" xfId="1110"/>
    <cellStyle name="Normalno 78" xfId="1111"/>
    <cellStyle name="Normalno 78 2" xfId="1112"/>
    <cellStyle name="Normalno 78 2 2" xfId="1113"/>
    <cellStyle name="Normalno 79" xfId="1114"/>
    <cellStyle name="Normalno 79 2" xfId="1115"/>
    <cellStyle name="Normalno 79 2 2" xfId="1116"/>
    <cellStyle name="Normalno 8" xfId="1117"/>
    <cellStyle name="Normalno 8 2" xfId="1118"/>
    <cellStyle name="Normalno 8 4 2" xfId="1119"/>
    <cellStyle name="Normalno 80" xfId="1120"/>
    <cellStyle name="Normalno 80 2" xfId="1121"/>
    <cellStyle name="Normalno 80 2 2" xfId="1122"/>
    <cellStyle name="Normalno 81" xfId="1123"/>
    <cellStyle name="Normalno 81 2" xfId="1124"/>
    <cellStyle name="Normalno 81 2 2" xfId="1125"/>
    <cellStyle name="Normalno 82" xfId="1126"/>
    <cellStyle name="Normalno 82 2" xfId="1127"/>
    <cellStyle name="Normalno 82 2 2" xfId="1128"/>
    <cellStyle name="Normalno 83" xfId="1129"/>
    <cellStyle name="Normalno 83 2" xfId="1130"/>
    <cellStyle name="Normalno 83 2 2" xfId="1131"/>
    <cellStyle name="Normalno 84" xfId="1132"/>
    <cellStyle name="Normalno 84 2" xfId="1133"/>
    <cellStyle name="Normalno 84 2 2" xfId="1134"/>
    <cellStyle name="Normalno 85" xfId="1135"/>
    <cellStyle name="Normalno 85 2" xfId="1136"/>
    <cellStyle name="Normalno 85 2 2" xfId="1137"/>
    <cellStyle name="Normalno 86" xfId="1138"/>
    <cellStyle name="Normalno 86 2" xfId="1139"/>
    <cellStyle name="Normalno 86 2 2" xfId="1140"/>
    <cellStyle name="Normalno 87" xfId="1141"/>
    <cellStyle name="Normalno 87 2" xfId="1142"/>
    <cellStyle name="Normalno 87 2 2" xfId="1143"/>
    <cellStyle name="Normalno 88" xfId="1144"/>
    <cellStyle name="Normalno 88 2" xfId="1145"/>
    <cellStyle name="Normalno 88 2 2" xfId="1146"/>
    <cellStyle name="Normalno 89" xfId="1147"/>
    <cellStyle name="Normalno 89 2" xfId="1148"/>
    <cellStyle name="Normalno 89 2 2" xfId="1149"/>
    <cellStyle name="Normalno 9" xfId="1150"/>
    <cellStyle name="Normalno 9 2" xfId="1151"/>
    <cellStyle name="Normalno 90" xfId="1152"/>
    <cellStyle name="Normalno 90 2" xfId="1153"/>
    <cellStyle name="Normalno 90 2 2" xfId="1154"/>
    <cellStyle name="Normalno 91" xfId="1155"/>
    <cellStyle name="Normalno 91 2" xfId="1156"/>
    <cellStyle name="Normalno 91 2 2" xfId="1157"/>
    <cellStyle name="Normalno 92" xfId="1158"/>
    <cellStyle name="Normalno 92 2" xfId="1159"/>
    <cellStyle name="Normalno 92 2 2" xfId="1160"/>
    <cellStyle name="Normalno 93" xfId="1161"/>
    <cellStyle name="Normalno 93 2" xfId="1162"/>
    <cellStyle name="Normalno 93 2 2" xfId="1163"/>
    <cellStyle name="Normalno 94" xfId="1164"/>
    <cellStyle name="Normalno 94 2" xfId="1165"/>
    <cellStyle name="Normalno 94 2 2" xfId="1166"/>
    <cellStyle name="Normalno 95" xfId="1167"/>
    <cellStyle name="Normalno 95 2" xfId="1168"/>
    <cellStyle name="Normalno 95 2 2" xfId="1169"/>
    <cellStyle name="Normalno 96" xfId="1170"/>
    <cellStyle name="Normalno 96 2" xfId="1171"/>
    <cellStyle name="Normalno 96 2 2" xfId="1172"/>
    <cellStyle name="Normalno 97" xfId="1173"/>
    <cellStyle name="Normalno 97 2" xfId="1174"/>
    <cellStyle name="Normalno 97 2 2" xfId="1175"/>
    <cellStyle name="Normalno 98" xfId="1176"/>
    <cellStyle name="Normalno 98 2" xfId="1177"/>
    <cellStyle name="Normalno 98 2 2" xfId="1178"/>
    <cellStyle name="Normalno 99" xfId="1179"/>
    <cellStyle name="Normalno 99 2" xfId="1180"/>
    <cellStyle name="Normalno 99 2 2" xfId="1181"/>
    <cellStyle name="Note 2" xfId="1182"/>
    <cellStyle name="Note 2 2" xfId="1183"/>
    <cellStyle name="Obično 10 2" xfId="1184"/>
    <cellStyle name="Obično 10 2 2" xfId="1185"/>
    <cellStyle name="Obično 10 3" xfId="1186"/>
    <cellStyle name="Obično 10 3 2" xfId="1187"/>
    <cellStyle name="Obično 11 2" xfId="1188"/>
    <cellStyle name="Obično 11 2 2" xfId="1189"/>
    <cellStyle name="Obično 11 3" xfId="1190"/>
    <cellStyle name="Obično 11 3 2" xfId="1191"/>
    <cellStyle name="Obično 11 4" xfId="1192"/>
    <cellStyle name="Obično 11 4 2" xfId="1193"/>
    <cellStyle name="Obično 12 2" xfId="1194"/>
    <cellStyle name="Obično 12 2 2" xfId="1195"/>
    <cellStyle name="Obično 12 3" xfId="1196"/>
    <cellStyle name="Obično 12 3 2" xfId="1197"/>
    <cellStyle name="Obično 12 4" xfId="1198"/>
    <cellStyle name="Obično 12 4 2" xfId="1199"/>
    <cellStyle name="Obično 13 2" xfId="1200"/>
    <cellStyle name="Obično 13 2 2" xfId="1201"/>
    <cellStyle name="Obično 13 3" xfId="1202"/>
    <cellStyle name="Obično 13 3 2" xfId="1203"/>
    <cellStyle name="Obično 13 4" xfId="1204"/>
    <cellStyle name="Obično 13 4 2" xfId="1205"/>
    <cellStyle name="Obično 14" xfId="1206"/>
    <cellStyle name="Obično 14 2" xfId="1207"/>
    <cellStyle name="Obično 14 2 2" xfId="1208"/>
    <cellStyle name="Obično 14 3" xfId="1209"/>
    <cellStyle name="Obično 14 3 2" xfId="1210"/>
    <cellStyle name="Obično 14 4" xfId="1211"/>
    <cellStyle name="Obično 14 4 2" xfId="1212"/>
    <cellStyle name="Obično 14 5" xfId="1213"/>
    <cellStyle name="Obično 15 2" xfId="1214"/>
    <cellStyle name="Obično 15 2 2" xfId="1215"/>
    <cellStyle name="Obično 16 2" xfId="1216"/>
    <cellStyle name="Obično 16 2 2" xfId="1217"/>
    <cellStyle name="Obično 16 2 2 2" xfId="1218"/>
    <cellStyle name="Obično 16 2 3" xfId="1219"/>
    <cellStyle name="Obično 16 3" xfId="1220"/>
    <cellStyle name="Obično 16 3 2" xfId="1221"/>
    <cellStyle name="Obično 17 2" xfId="1222"/>
    <cellStyle name="Obično 17 2 2" xfId="1223"/>
    <cellStyle name="Obično 18 2" xfId="1224"/>
    <cellStyle name="Obično 18 2 2" xfId="1225"/>
    <cellStyle name="Obično 18 2 2 2" xfId="1226"/>
    <cellStyle name="Obično 18 2 3" xfId="1227"/>
    <cellStyle name="Obično 18 3" xfId="1228"/>
    <cellStyle name="Obično 18 3 2" xfId="1229"/>
    <cellStyle name="Obično 19" xfId="1230"/>
    <cellStyle name="Obično 19 2" xfId="1231"/>
    <cellStyle name="Obično 19 2 2" xfId="1232"/>
    <cellStyle name="Obično 19 2 2 2" xfId="1233"/>
    <cellStyle name="Obično 19 2 3" xfId="1234"/>
    <cellStyle name="Obično 19 3" xfId="1235"/>
    <cellStyle name="Obično 2" xfId="1236"/>
    <cellStyle name="Obično 2 2" xfId="1237"/>
    <cellStyle name="Obično 2 2 2" xfId="1238"/>
    <cellStyle name="Obično 2 2 2 2" xfId="1239"/>
    <cellStyle name="Obično 2 2 3" xfId="1240"/>
    <cellStyle name="Obično 2 2 4" xfId="1241"/>
    <cellStyle name="Obično 2 2 5" xfId="1242"/>
    <cellStyle name="Obično 2 2 6" xfId="1243"/>
    <cellStyle name="Obično 2 2 7" xfId="1244"/>
    <cellStyle name="Obično 2 2 8" xfId="1245"/>
    <cellStyle name="Obično 2 2 9" xfId="1246"/>
    <cellStyle name="Obično 2 3" xfId="1247"/>
    <cellStyle name="Obično 2 3 2" xfId="1248"/>
    <cellStyle name="Obično 2 3 3" xfId="1249"/>
    <cellStyle name="Obično 2 4" xfId="1250"/>
    <cellStyle name="Obično 2 4 2" xfId="1251"/>
    <cellStyle name="Obično 2 4 3" xfId="1252"/>
    <cellStyle name="Obično 2 5" xfId="1253"/>
    <cellStyle name="Obično 2 6" xfId="1254"/>
    <cellStyle name="Obično 2_Copy of Troškovnik_PS_elektro_proj" xfId="1255"/>
    <cellStyle name="Obično 20" xfId="1256"/>
    <cellStyle name="Obično 20 2" xfId="1257"/>
    <cellStyle name="Obično 20 2 2" xfId="1258"/>
    <cellStyle name="Obično 20 2 2 2" xfId="1259"/>
    <cellStyle name="Obično 20 2 3" xfId="1260"/>
    <cellStyle name="Obično 20 3" xfId="1261"/>
    <cellStyle name="Obično 20 3 2" xfId="1262"/>
    <cellStyle name="Obično 20 4" xfId="1263"/>
    <cellStyle name="Obično 20 4 2" xfId="1264"/>
    <cellStyle name="Obično 20 5" xfId="1265"/>
    <cellStyle name="Obično 21" xfId="1266"/>
    <cellStyle name="Obično 21 2" xfId="1267"/>
    <cellStyle name="Obično 21 2 2" xfId="1268"/>
    <cellStyle name="Obično 21 3" xfId="1269"/>
    <cellStyle name="Obično 21 3 2" xfId="1270"/>
    <cellStyle name="Obično 21 4" xfId="1271"/>
    <cellStyle name="Obično 21 4 2" xfId="1272"/>
    <cellStyle name="Obično 21 5" xfId="1273"/>
    <cellStyle name="Obično 21 5 2" xfId="1274"/>
    <cellStyle name="Obično 21 6" xfId="1275"/>
    <cellStyle name="Obično 21 6 2" xfId="1276"/>
    <cellStyle name="Obično 21 7" xfId="1277"/>
    <cellStyle name="Obično 22" xfId="1278"/>
    <cellStyle name="Obično 22 2" xfId="1279"/>
    <cellStyle name="Obično 3" xfId="1280"/>
    <cellStyle name="Obično 3 10" xfId="1281"/>
    <cellStyle name="Obično 3 11" xfId="1282"/>
    <cellStyle name="Obično 3 12" xfId="1283"/>
    <cellStyle name="Obično 3 2" xfId="1284"/>
    <cellStyle name="Obično 3 2 2" xfId="1285"/>
    <cellStyle name="Obično 3 2 2 2" xfId="1286"/>
    <cellStyle name="Obično 3 2 3" xfId="1287"/>
    <cellStyle name="Obično 3 2 4" xfId="1288"/>
    <cellStyle name="Obično 3 2 5" xfId="1289"/>
    <cellStyle name="Obično 3 2 6" xfId="1290"/>
    <cellStyle name="Obično 3 3" xfId="1291"/>
    <cellStyle name="Obično 3 3 2" xfId="1292"/>
    <cellStyle name="Obično 3 3 3" xfId="1293"/>
    <cellStyle name="Obično 3 4" xfId="1294"/>
    <cellStyle name="Obično 3 4 2" xfId="1295"/>
    <cellStyle name="Obično 3 5" xfId="1296"/>
    <cellStyle name="Obično 3 6" xfId="1297"/>
    <cellStyle name="Obično 3 7" xfId="1298"/>
    <cellStyle name="Obično 3 8" xfId="1299"/>
    <cellStyle name="Obično 3 9" xfId="1300"/>
    <cellStyle name="Obično 4" xfId="1301"/>
    <cellStyle name="Obično 4 2" xfId="1302"/>
    <cellStyle name="Obično 4 2 2" xfId="1303"/>
    <cellStyle name="Obično 4 3" xfId="1304"/>
    <cellStyle name="Obično 4 3 2" xfId="1305"/>
    <cellStyle name="Obično 4 4" xfId="1306"/>
    <cellStyle name="Obično 4 4 2" xfId="1307"/>
    <cellStyle name="Obično 5 2" xfId="1308"/>
    <cellStyle name="Obično 5 2 2" xfId="1309"/>
    <cellStyle name="Obično 5 3" xfId="1310"/>
    <cellStyle name="Obično 5 3 2" xfId="1311"/>
    <cellStyle name="Obično 6 2" xfId="1312"/>
    <cellStyle name="Obično 6 2 2" xfId="1313"/>
    <cellStyle name="Obično 6 3" xfId="1314"/>
    <cellStyle name="Obično 6 3 2" xfId="1315"/>
    <cellStyle name="Obično 7 2" xfId="1316"/>
    <cellStyle name="Obično 7 2 2" xfId="1317"/>
    <cellStyle name="Obično 7 3" xfId="1318"/>
    <cellStyle name="Obično 7 3 2" xfId="1319"/>
    <cellStyle name="Obično 8 2" xfId="1320"/>
    <cellStyle name="Obično 8 2 2" xfId="1321"/>
    <cellStyle name="Obično 9 2" xfId="1322"/>
    <cellStyle name="Obično 9 2 2" xfId="1323"/>
    <cellStyle name="Obično 9 3" xfId="1324"/>
    <cellStyle name="Obično 9 3 2" xfId="1325"/>
    <cellStyle name="Obično_5 4 elektro - KONGRESNA DVORANA RESTORAN - ISTRADRVO" xfId="1326"/>
    <cellStyle name="Output 2" xfId="1327"/>
    <cellStyle name="Output 2 2" xfId="1328"/>
    <cellStyle name="Percent 10" xfId="1329"/>
    <cellStyle name="Percent 11" xfId="1330"/>
    <cellStyle name="Percent 12" xfId="1331"/>
    <cellStyle name="Percent 13" xfId="1332"/>
    <cellStyle name="Percent 14" xfId="1333"/>
    <cellStyle name="Percent 15" xfId="1334"/>
    <cellStyle name="Percent 16" xfId="1335"/>
    <cellStyle name="Percent 17" xfId="1336"/>
    <cellStyle name="Percent 18" xfId="1337"/>
    <cellStyle name="Percent 19" xfId="1338"/>
    <cellStyle name="Percent 2" xfId="1339"/>
    <cellStyle name="Percent 20" xfId="1340"/>
    <cellStyle name="Percent 21" xfId="1341"/>
    <cellStyle name="Percent 22" xfId="1342"/>
    <cellStyle name="Percent 23" xfId="1343"/>
    <cellStyle name="Percent 24" xfId="1344"/>
    <cellStyle name="Percent 25" xfId="1345"/>
    <cellStyle name="Percent 26" xfId="1346"/>
    <cellStyle name="Percent 27" xfId="1347"/>
    <cellStyle name="Percent 28" xfId="1348"/>
    <cellStyle name="Percent 29" xfId="1349"/>
    <cellStyle name="Percent 3" xfId="1350"/>
    <cellStyle name="Percent 30" xfId="1351"/>
    <cellStyle name="Percent 31" xfId="1352"/>
    <cellStyle name="Percent 32" xfId="1353"/>
    <cellStyle name="Percent 33" xfId="1354"/>
    <cellStyle name="Percent 4" xfId="1355"/>
    <cellStyle name="Percent 5" xfId="1356"/>
    <cellStyle name="Percent 6" xfId="1357"/>
    <cellStyle name="Percent 7" xfId="1358"/>
    <cellStyle name="Percent 8" xfId="1359"/>
    <cellStyle name="Percent 9" xfId="1360"/>
    <cellStyle name="Postotak 2 2" xfId="1361"/>
    <cellStyle name="Postotak 2 3" xfId="1362"/>
    <cellStyle name="Postotak 5" xfId="1363"/>
    <cellStyle name="Povezana ćelija 2" xfId="1364"/>
    <cellStyle name="Povezana ćelija 2 2" xfId="1365"/>
    <cellStyle name="Povezana ćelija 2 2 2" xfId="1366"/>
    <cellStyle name="Povezana ćelija 2 3" xfId="1367"/>
    <cellStyle name="PREDG" xfId="1368"/>
    <cellStyle name="PREDG 2" xfId="1369"/>
    <cellStyle name="Provjera ćelije 2" xfId="1370"/>
    <cellStyle name="Provjera ćelije 2 2" xfId="1371"/>
    <cellStyle name="Provjera ćelije 2 3" xfId="1372"/>
    <cellStyle name="REKAPITULACIJA" xfId="1373"/>
    <cellStyle name="REKAPITULACIJA 2" xfId="1374"/>
    <cellStyle name="RO" xfId="1375"/>
    <cellStyle name="Sheet Title" xfId="1376"/>
    <cellStyle name="Standard 3" xfId="1377"/>
    <cellStyle name="Standard_Kastela-Trogir-III-E-Recapitulation" xfId="1378"/>
    <cellStyle name="Stil 1" xfId="1379"/>
    <cellStyle name="Stil 1 2" xfId="1380"/>
    <cellStyle name="Style 1" xfId="1381"/>
    <cellStyle name="Style 1 2" xfId="1382"/>
    <cellStyle name="Style 1 2 2" xfId="1383"/>
    <cellStyle name="Style 1 3" xfId="1384"/>
    <cellStyle name="Style 1 3 2" xfId="1385"/>
    <cellStyle name="Style 1 4" xfId="1386"/>
    <cellStyle name="Style 1 5" xfId="1387"/>
    <cellStyle name="Tekst objašnjenja 2" xfId="1388"/>
    <cellStyle name="Tekst objašnjenja 2 2" xfId="1389"/>
    <cellStyle name="Tekst upozorenja 2" xfId="1390"/>
    <cellStyle name="Tekst upozorenja 2 2" xfId="1391"/>
    <cellStyle name="Title 2" xfId="1392"/>
    <cellStyle name="Title 2 2" xfId="1393"/>
    <cellStyle name="Total" xfId="1394"/>
    <cellStyle name="Total 2" xfId="1395"/>
    <cellStyle name="Total 2 2" xfId="1396"/>
    <cellStyle name="Total 3" xfId="1397"/>
    <cellStyle name="Total 3 2" xfId="1398"/>
    <cellStyle name="Total 4" xfId="1399"/>
    <cellStyle name="Total 4 2" xfId="1400"/>
    <cellStyle name="Total 5" xfId="1401"/>
    <cellStyle name="Troškovnik" xfId="1402"/>
    <cellStyle name="Troškovnik 2" xfId="1403"/>
    <cellStyle name="Ukupni zbroj 2" xfId="1404"/>
    <cellStyle name="Ukupni zbroj 2 2" xfId="1405"/>
    <cellStyle name="Ukupni zbroj 2 2 2" xfId="1406"/>
    <cellStyle name="Ukupni zbroj 2 3" xfId="1407"/>
    <cellStyle name="Unos 2" xfId="1408"/>
    <cellStyle name="Unos 2 2" xfId="1409"/>
    <cellStyle name="Unos 2 2 2" xfId="1410"/>
    <cellStyle name="Unos 2 3" xfId="1411"/>
    <cellStyle name="Unos 2 4" xfId="1412"/>
    <cellStyle name="Valuta" xfId="1413" builtinId="4"/>
    <cellStyle name="Valuta 2" xfId="1414"/>
    <cellStyle name="Valuta 2 2" xfId="1415"/>
    <cellStyle name="Valuta 2 2 2" xfId="1416"/>
    <cellStyle name="Valuta 2 2 2 2" xfId="1417"/>
    <cellStyle name="Valuta 2 2 3" xfId="1418"/>
    <cellStyle name="Valuta 2 3" xfId="1419"/>
    <cellStyle name="Valuta 2 3 2" xfId="1420"/>
    <cellStyle name="Valuta 2 3 2 2" xfId="1421"/>
    <cellStyle name="Valuta 2 3 3" xfId="1422"/>
    <cellStyle name="Valuta 2 4" xfId="1423"/>
    <cellStyle name="Valuta 2 5" xfId="1424"/>
    <cellStyle name="Valuta 3" xfId="1425"/>
    <cellStyle name="Warning Text 2" xfId="1426"/>
    <cellStyle name="Warning Text 2 2" xfId="1427"/>
    <cellStyle name="Zarez" xfId="1428" builtinId="3"/>
    <cellStyle name="Zarez 10 2" xfId="1429"/>
    <cellStyle name="Zarez 10 3" xfId="1430"/>
    <cellStyle name="Zarez 10 4" xfId="1431"/>
    <cellStyle name="Zarez 14 2" xfId="1432"/>
    <cellStyle name="Zarez 14 3" xfId="1433"/>
    <cellStyle name="Zarez 14 4" xfId="1434"/>
    <cellStyle name="Zarez 15 2" xfId="1435"/>
    <cellStyle name="Zarez 15 3" xfId="1436"/>
    <cellStyle name="Zarez 15 4" xfId="1437"/>
    <cellStyle name="Zarez 17" xfId="1438"/>
    <cellStyle name="Zarez 2" xfId="1439"/>
    <cellStyle name="Zarez 2 2" xfId="1440"/>
    <cellStyle name="Zarez 2 2 2" xfId="1441"/>
    <cellStyle name="Zarez 2 2 2 2" xfId="1442"/>
    <cellStyle name="Zarez 2 2 2 3" xfId="1443"/>
    <cellStyle name="Zarez 2 2 3" xfId="1444"/>
    <cellStyle name="Zarez 2 2 3 2" xfId="1445"/>
    <cellStyle name="Zarez 2 2 4" xfId="1446"/>
    <cellStyle name="Zarez 2 2 5" xfId="1447"/>
    <cellStyle name="Zarez 2 2 6" xfId="1448"/>
    <cellStyle name="Zarez 2 2 7" xfId="1449"/>
    <cellStyle name="Zarez 2 2 8" xfId="1450"/>
    <cellStyle name="Zarez 2 2 9" xfId="1451"/>
    <cellStyle name="Zarez 2 3" xfId="1452"/>
    <cellStyle name="Zarez 2 3 2" xfId="1453"/>
    <cellStyle name="Zarez 2 3 3" xfId="1454"/>
    <cellStyle name="Zarez 2 4" xfId="1455"/>
    <cellStyle name="Zarez 2 4 2" xfId="1456"/>
    <cellStyle name="Zarez 2 4 3" xfId="1457"/>
    <cellStyle name="Zarez 2 5" xfId="1458"/>
    <cellStyle name="Zarez 2 6" xfId="1459"/>
    <cellStyle name="Zarez 2 7" xfId="1460"/>
    <cellStyle name="Zarez 2 8" xfId="1461"/>
    <cellStyle name="Zarez 3" xfId="1462"/>
    <cellStyle name="Zarez 3 2" xfId="1463"/>
    <cellStyle name="Zarez 3 2 2" xfId="1464"/>
    <cellStyle name="Zarez 3 3" xfId="1465"/>
    <cellStyle name="Zarez 3 3 2" xfId="1466"/>
    <cellStyle name="Zarez 3 3 3" xfId="1467"/>
    <cellStyle name="Zarez 3 4" xfId="1468"/>
    <cellStyle name="Zarez 4" xfId="1469"/>
    <cellStyle name="Zarez 4 2" xfId="1470"/>
    <cellStyle name="Zarez 5" xfId="1471"/>
    <cellStyle name="Zarez 5 2" xfId="1472"/>
    <cellStyle name="Zarez 6" xfId="1473"/>
    <cellStyle name="Zarez 6 2" xfId="1474"/>
    <cellStyle name="Zarez 6 2 2" xfId="1475"/>
    <cellStyle name="Zarez 7" xfId="14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0</xdr:rowOff>
    </xdr:from>
    <xdr:to>
      <xdr:col>5</xdr:col>
      <xdr:colOff>885825</xdr:colOff>
      <xdr:row>8</xdr:row>
      <xdr:rowOff>152400</xdr:rowOff>
    </xdr:to>
    <xdr:pic>
      <xdr:nvPicPr>
        <xdr:cNvPr id="80433" name="Slika 1">
          <a:extLst>
            <a:ext uri="{FF2B5EF4-FFF2-40B4-BE49-F238E27FC236}">
              <a16:creationId xmlns:a16="http://schemas.microsoft.com/office/drawing/2014/main" xmlns="" id="{66C30F75-3C0C-5BA0-2665-4EFB4DC5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0"/>
          <a:ext cx="239077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xmlns="" id="{E3D42045-5236-0FCB-9C97-2CEDFC3D9DF9}"/>
            </a:ext>
          </a:extLst>
        </xdr:cNvPr>
        <xdr:cNvSpPr txBox="1"/>
      </xdr:nvSpPr>
      <xdr:spPr>
        <a:xfrm>
          <a:off x="4692894" y="368539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72828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xmlns="" id="{B42856BE-5D43-E695-3537-4E889F05C55E}"/>
            </a:ext>
          </a:extLst>
        </xdr:cNvPr>
        <xdr:cNvSpPr txBox="1"/>
      </xdr:nvSpPr>
      <xdr:spPr>
        <a:xfrm>
          <a:off x="4831080" y="269534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xmlns="" id="{58E842E0-628E-B89A-AC71-10B7545FFD1E}"/>
            </a:ext>
          </a:extLst>
        </xdr:cNvPr>
        <xdr:cNvSpPr txBox="1"/>
      </xdr:nvSpPr>
      <xdr:spPr>
        <a:xfrm>
          <a:off x="4692894" y="382211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xmlns="" id="{6CBE2EE2-0B9D-7EBA-4E38-7F0B8EE130F4}"/>
            </a:ext>
          </a:extLst>
        </xdr:cNvPr>
        <xdr:cNvSpPr txBox="1"/>
      </xdr:nvSpPr>
      <xdr:spPr>
        <a:xfrm>
          <a:off x="4692894" y="394166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xmlns="" id="{B1F060AA-0367-EE99-AF48-94655D9F4316}"/>
            </a:ext>
          </a:extLst>
        </xdr:cNvPr>
        <xdr:cNvSpPr txBox="1"/>
      </xdr:nvSpPr>
      <xdr:spPr>
        <a:xfrm>
          <a:off x="4692894" y="403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xmlns="" id="{617F6559-17BF-C796-374E-FF5982C28D4B}"/>
            </a:ext>
          </a:extLst>
        </xdr:cNvPr>
        <xdr:cNvSpPr txBox="1"/>
      </xdr:nvSpPr>
      <xdr:spPr>
        <a:xfrm>
          <a:off x="4692894" y="40728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xmlns="" id="{71494118-73F4-BF17-4FCD-DB41D2EC6F6B}"/>
            </a:ext>
          </a:extLst>
        </xdr:cNvPr>
        <xdr:cNvSpPr txBox="1"/>
      </xdr:nvSpPr>
      <xdr:spPr>
        <a:xfrm>
          <a:off x="4692894" y="441762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12" name="TekstniOkvir 11">
          <a:extLst>
            <a:ext uri="{FF2B5EF4-FFF2-40B4-BE49-F238E27FC236}">
              <a16:creationId xmlns:a16="http://schemas.microsoft.com/office/drawing/2014/main" xmlns="" id="{BA4537A3-82CA-E26B-1EA0-6501187458DA}"/>
            </a:ext>
          </a:extLst>
        </xdr:cNvPr>
        <xdr:cNvSpPr txBox="1"/>
      </xdr:nvSpPr>
      <xdr:spPr>
        <a:xfrm>
          <a:off x="4692894" y="441762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xmlns="" id="{298C4488-2F22-5795-12AA-F8C2A117B80D}"/>
            </a:ext>
          </a:extLst>
        </xdr:cNvPr>
        <xdr:cNvSpPr txBox="1"/>
      </xdr:nvSpPr>
      <xdr:spPr>
        <a:xfrm>
          <a:off x="4710039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326761</xdr:colOff>
      <xdr:row>106</xdr:row>
      <xdr:rowOff>0</xdr:rowOff>
    </xdr:from>
    <xdr:ext cx="184731" cy="264560"/>
    <xdr:sp macro="" textlink="">
      <xdr:nvSpPr>
        <xdr:cNvPr id="14" name="TekstniOkvir 13">
          <a:extLst>
            <a:ext uri="{FF2B5EF4-FFF2-40B4-BE49-F238E27FC236}">
              <a16:creationId xmlns:a16="http://schemas.microsoft.com/office/drawing/2014/main" xmlns="" id="{BB5438BF-EA8A-8783-6F6E-779508351F83}"/>
            </a:ext>
          </a:extLst>
        </xdr:cNvPr>
        <xdr:cNvSpPr txBox="1"/>
      </xdr:nvSpPr>
      <xdr:spPr>
        <a:xfrm>
          <a:off x="4686280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15" name="TekstniOkvir 14">
          <a:extLst>
            <a:ext uri="{FF2B5EF4-FFF2-40B4-BE49-F238E27FC236}">
              <a16:creationId xmlns:a16="http://schemas.microsoft.com/office/drawing/2014/main" xmlns="" id="{E57FA165-2D66-05C6-0DE4-D803993FCF12}"/>
            </a:ext>
          </a:extLst>
        </xdr:cNvPr>
        <xdr:cNvSpPr txBox="1"/>
      </xdr:nvSpPr>
      <xdr:spPr>
        <a:xfrm>
          <a:off x="4710039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326761</xdr:colOff>
      <xdr:row>106</xdr:row>
      <xdr:rowOff>0</xdr:rowOff>
    </xdr:from>
    <xdr:ext cx="184731" cy="264560"/>
    <xdr:sp macro="" textlink="">
      <xdr:nvSpPr>
        <xdr:cNvPr id="16" name="TekstniOkvir 15">
          <a:extLst>
            <a:ext uri="{FF2B5EF4-FFF2-40B4-BE49-F238E27FC236}">
              <a16:creationId xmlns:a16="http://schemas.microsoft.com/office/drawing/2014/main" xmlns="" id="{AAB3A1F0-F824-FC70-B9DD-A7C13D62C5A5}"/>
            </a:ext>
          </a:extLst>
        </xdr:cNvPr>
        <xdr:cNvSpPr txBox="1"/>
      </xdr:nvSpPr>
      <xdr:spPr>
        <a:xfrm>
          <a:off x="4686280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17" name="TekstniOkvir 16">
          <a:extLst>
            <a:ext uri="{FF2B5EF4-FFF2-40B4-BE49-F238E27FC236}">
              <a16:creationId xmlns:a16="http://schemas.microsoft.com/office/drawing/2014/main" xmlns="" id="{8016E34B-17F4-4836-F4B7-2D86F520AAFA}"/>
            </a:ext>
          </a:extLst>
        </xdr:cNvPr>
        <xdr:cNvSpPr txBox="1"/>
      </xdr:nvSpPr>
      <xdr:spPr>
        <a:xfrm>
          <a:off x="4710039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326761</xdr:colOff>
      <xdr:row>106</xdr:row>
      <xdr:rowOff>0</xdr:rowOff>
    </xdr:from>
    <xdr:ext cx="184731" cy="264560"/>
    <xdr:sp macro="" textlink="">
      <xdr:nvSpPr>
        <xdr:cNvPr id="18" name="TekstniOkvir 17">
          <a:extLst>
            <a:ext uri="{FF2B5EF4-FFF2-40B4-BE49-F238E27FC236}">
              <a16:creationId xmlns:a16="http://schemas.microsoft.com/office/drawing/2014/main" xmlns="" id="{3DFCFCCF-7298-70A0-0E02-86E038DD2D82}"/>
            </a:ext>
          </a:extLst>
        </xdr:cNvPr>
        <xdr:cNvSpPr txBox="1"/>
      </xdr:nvSpPr>
      <xdr:spPr>
        <a:xfrm>
          <a:off x="4686280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19" name="TekstniOkvir 18">
          <a:extLst>
            <a:ext uri="{FF2B5EF4-FFF2-40B4-BE49-F238E27FC236}">
              <a16:creationId xmlns:a16="http://schemas.microsoft.com/office/drawing/2014/main" xmlns="" id="{A21C0016-1FCA-66B6-EFF0-479C43CE2000}"/>
            </a:ext>
          </a:extLst>
        </xdr:cNvPr>
        <xdr:cNvSpPr txBox="1"/>
      </xdr:nvSpPr>
      <xdr:spPr>
        <a:xfrm>
          <a:off x="4692894" y="456599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20" name="TekstniOkvir 19">
          <a:extLst>
            <a:ext uri="{FF2B5EF4-FFF2-40B4-BE49-F238E27FC236}">
              <a16:creationId xmlns:a16="http://schemas.microsoft.com/office/drawing/2014/main" xmlns="" id="{A593832F-A160-8116-7457-B24F429B64CF}"/>
            </a:ext>
          </a:extLst>
        </xdr:cNvPr>
        <xdr:cNvSpPr txBox="1"/>
      </xdr:nvSpPr>
      <xdr:spPr>
        <a:xfrm>
          <a:off x="4692894" y="456599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21" name="TekstniOkvir 20">
          <a:extLst>
            <a:ext uri="{FF2B5EF4-FFF2-40B4-BE49-F238E27FC236}">
              <a16:creationId xmlns:a16="http://schemas.microsoft.com/office/drawing/2014/main" xmlns="" id="{5E216992-B0BE-9F0F-7434-B56128E783F8}"/>
            </a:ext>
          </a:extLst>
        </xdr:cNvPr>
        <xdr:cNvSpPr txBox="1"/>
      </xdr:nvSpPr>
      <xdr:spPr>
        <a:xfrm>
          <a:off x="4710039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326761</xdr:colOff>
      <xdr:row>106</xdr:row>
      <xdr:rowOff>0</xdr:rowOff>
    </xdr:from>
    <xdr:ext cx="184731" cy="264560"/>
    <xdr:sp macro="" textlink="">
      <xdr:nvSpPr>
        <xdr:cNvPr id="22" name="TekstniOkvir 21">
          <a:extLst>
            <a:ext uri="{FF2B5EF4-FFF2-40B4-BE49-F238E27FC236}">
              <a16:creationId xmlns:a16="http://schemas.microsoft.com/office/drawing/2014/main" xmlns="" id="{A2EECBE3-40F5-BE22-2B89-6D3FA2A72011}"/>
            </a:ext>
          </a:extLst>
        </xdr:cNvPr>
        <xdr:cNvSpPr txBox="1"/>
      </xdr:nvSpPr>
      <xdr:spPr>
        <a:xfrm>
          <a:off x="4686280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23" name="TekstniOkvir 22">
          <a:extLst>
            <a:ext uri="{FF2B5EF4-FFF2-40B4-BE49-F238E27FC236}">
              <a16:creationId xmlns:a16="http://schemas.microsoft.com/office/drawing/2014/main" xmlns="" id="{ED13D1B5-CC9F-184E-070B-096BE3F04368}"/>
            </a:ext>
          </a:extLst>
        </xdr:cNvPr>
        <xdr:cNvSpPr txBox="1"/>
      </xdr:nvSpPr>
      <xdr:spPr>
        <a:xfrm>
          <a:off x="4710039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326761</xdr:colOff>
      <xdr:row>106</xdr:row>
      <xdr:rowOff>0</xdr:rowOff>
    </xdr:from>
    <xdr:ext cx="184731" cy="264560"/>
    <xdr:sp macro="" textlink="">
      <xdr:nvSpPr>
        <xdr:cNvPr id="24" name="TekstniOkvir 23">
          <a:extLst>
            <a:ext uri="{FF2B5EF4-FFF2-40B4-BE49-F238E27FC236}">
              <a16:creationId xmlns:a16="http://schemas.microsoft.com/office/drawing/2014/main" xmlns="" id="{D08596D4-5A78-EEF1-71F4-37AED653DA5D}"/>
            </a:ext>
          </a:extLst>
        </xdr:cNvPr>
        <xdr:cNvSpPr txBox="1"/>
      </xdr:nvSpPr>
      <xdr:spPr>
        <a:xfrm>
          <a:off x="4686280" y="464900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25" name="TekstniOkvir 24">
          <a:extLst>
            <a:ext uri="{FF2B5EF4-FFF2-40B4-BE49-F238E27FC236}">
              <a16:creationId xmlns:a16="http://schemas.microsoft.com/office/drawing/2014/main" xmlns="" id="{F895257F-B717-F9DD-F465-B85E44C86A0A}"/>
            </a:ext>
          </a:extLst>
        </xdr:cNvPr>
        <xdr:cNvSpPr txBox="1"/>
      </xdr:nvSpPr>
      <xdr:spPr>
        <a:xfrm>
          <a:off x="4692894" y="450232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106</xdr:row>
      <xdr:rowOff>0</xdr:rowOff>
    </xdr:from>
    <xdr:ext cx="184731" cy="264560"/>
    <xdr:sp macro="" textlink="">
      <xdr:nvSpPr>
        <xdr:cNvPr id="26" name="TekstniOkvir 25">
          <a:extLst>
            <a:ext uri="{FF2B5EF4-FFF2-40B4-BE49-F238E27FC236}">
              <a16:creationId xmlns:a16="http://schemas.microsoft.com/office/drawing/2014/main" xmlns="" id="{29E586D3-B04F-8E67-16FB-0C0D984F965A}"/>
            </a:ext>
          </a:extLst>
        </xdr:cNvPr>
        <xdr:cNvSpPr txBox="1"/>
      </xdr:nvSpPr>
      <xdr:spPr>
        <a:xfrm>
          <a:off x="4692894" y="450232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27" name="TekstniOkvir 26">
          <a:extLst>
            <a:ext uri="{FF2B5EF4-FFF2-40B4-BE49-F238E27FC236}">
              <a16:creationId xmlns:a16="http://schemas.microsoft.com/office/drawing/2014/main" xmlns="" id="{9ABA54F6-507A-7C86-B2FB-242D4A96E09A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28" name="TekstniOkvir 27">
          <a:extLst>
            <a:ext uri="{FF2B5EF4-FFF2-40B4-BE49-F238E27FC236}">
              <a16:creationId xmlns:a16="http://schemas.microsoft.com/office/drawing/2014/main" xmlns="" id="{DBCB0FF7-4A80-34CD-11CE-38E360025620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29" name="TekstniOkvir 28">
          <a:extLst>
            <a:ext uri="{FF2B5EF4-FFF2-40B4-BE49-F238E27FC236}">
              <a16:creationId xmlns:a16="http://schemas.microsoft.com/office/drawing/2014/main" xmlns="" id="{37E6D54C-501E-C2B0-3D9F-F8F5E0764B1C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30" name="TekstniOkvir 29">
          <a:extLst>
            <a:ext uri="{FF2B5EF4-FFF2-40B4-BE49-F238E27FC236}">
              <a16:creationId xmlns:a16="http://schemas.microsoft.com/office/drawing/2014/main" xmlns="" id="{2BFB3966-52A1-ED6D-7BD6-E3FE459A5AEA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31" name="TekstniOkvir 30">
          <a:extLst>
            <a:ext uri="{FF2B5EF4-FFF2-40B4-BE49-F238E27FC236}">
              <a16:creationId xmlns:a16="http://schemas.microsoft.com/office/drawing/2014/main" xmlns="" id="{CB45955B-78F7-C495-EDAC-AB1C6B716C01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32" name="TekstniOkvir 31">
          <a:extLst>
            <a:ext uri="{FF2B5EF4-FFF2-40B4-BE49-F238E27FC236}">
              <a16:creationId xmlns:a16="http://schemas.microsoft.com/office/drawing/2014/main" xmlns="" id="{03EC07CF-92FB-6170-ECF7-302DEF55E395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33" name="TekstniOkvir 32">
          <a:extLst>
            <a:ext uri="{FF2B5EF4-FFF2-40B4-BE49-F238E27FC236}">
              <a16:creationId xmlns:a16="http://schemas.microsoft.com/office/drawing/2014/main" xmlns="" id="{FDBDD7C0-B12E-EEA8-3F96-F054274E1D1A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325755</xdr:colOff>
      <xdr:row>106</xdr:row>
      <xdr:rowOff>0</xdr:rowOff>
    </xdr:from>
    <xdr:ext cx="184731" cy="264560"/>
    <xdr:sp macro="" textlink="">
      <xdr:nvSpPr>
        <xdr:cNvPr id="34" name="TekstniOkvir 33">
          <a:extLst>
            <a:ext uri="{FF2B5EF4-FFF2-40B4-BE49-F238E27FC236}">
              <a16:creationId xmlns:a16="http://schemas.microsoft.com/office/drawing/2014/main" xmlns="" id="{F16EC3F8-4B61-7FB1-4F27-13DEB400F9EA}"/>
            </a:ext>
          </a:extLst>
        </xdr:cNvPr>
        <xdr:cNvSpPr txBox="1"/>
      </xdr:nvSpPr>
      <xdr:spPr>
        <a:xfrm>
          <a:off x="49149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84731" cy="264560"/>
    <xdr:sp macro="" textlink="">
      <xdr:nvSpPr>
        <xdr:cNvPr id="36" name="TekstniOkvir 35">
          <a:extLst>
            <a:ext uri="{FF2B5EF4-FFF2-40B4-BE49-F238E27FC236}">
              <a16:creationId xmlns:a16="http://schemas.microsoft.com/office/drawing/2014/main" xmlns="" id="{345D2DDB-140D-5CA7-C804-4BE4DDBD34CF}"/>
            </a:ext>
          </a:extLst>
        </xdr:cNvPr>
        <xdr:cNvSpPr txBox="1"/>
      </xdr:nvSpPr>
      <xdr:spPr>
        <a:xfrm>
          <a:off x="0" y="5811349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37" name="TekstniOkvir 36">
          <a:extLst>
            <a:ext uri="{FF2B5EF4-FFF2-40B4-BE49-F238E27FC236}">
              <a16:creationId xmlns:a16="http://schemas.microsoft.com/office/drawing/2014/main" xmlns="" id="{EE25A0D8-6A36-DC0E-D213-0BA7E2CB63EB}"/>
            </a:ext>
          </a:extLst>
        </xdr:cNvPr>
        <xdr:cNvSpPr txBox="1"/>
      </xdr:nvSpPr>
      <xdr:spPr>
        <a:xfrm>
          <a:off x="4710039" y="5811349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328666</xdr:colOff>
      <xdr:row>106</xdr:row>
      <xdr:rowOff>0</xdr:rowOff>
    </xdr:from>
    <xdr:ext cx="184731" cy="264560"/>
    <xdr:sp macro="" textlink="">
      <xdr:nvSpPr>
        <xdr:cNvPr id="38" name="TekstniOkvir 37">
          <a:extLst>
            <a:ext uri="{FF2B5EF4-FFF2-40B4-BE49-F238E27FC236}">
              <a16:creationId xmlns:a16="http://schemas.microsoft.com/office/drawing/2014/main" xmlns="" id="{242DEC43-7C53-0F15-C83B-22859DC64CE3}"/>
            </a:ext>
          </a:extLst>
        </xdr:cNvPr>
        <xdr:cNvSpPr txBox="1"/>
      </xdr:nvSpPr>
      <xdr:spPr>
        <a:xfrm>
          <a:off x="4688185" y="5811349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39" name="TekstniOkvir 38">
          <a:extLst>
            <a:ext uri="{FF2B5EF4-FFF2-40B4-BE49-F238E27FC236}">
              <a16:creationId xmlns:a16="http://schemas.microsoft.com/office/drawing/2014/main" xmlns="" id="{463D7401-DE49-6992-7168-9DC2EBE77593}"/>
            </a:ext>
          </a:extLst>
        </xdr:cNvPr>
        <xdr:cNvSpPr txBox="1"/>
      </xdr:nvSpPr>
      <xdr:spPr>
        <a:xfrm>
          <a:off x="4710039" y="9091978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328666</xdr:colOff>
      <xdr:row>106</xdr:row>
      <xdr:rowOff>0</xdr:rowOff>
    </xdr:from>
    <xdr:ext cx="184731" cy="266045"/>
    <xdr:sp macro="" textlink="">
      <xdr:nvSpPr>
        <xdr:cNvPr id="40" name="TekstniOkvir 39">
          <a:extLst>
            <a:ext uri="{FF2B5EF4-FFF2-40B4-BE49-F238E27FC236}">
              <a16:creationId xmlns:a16="http://schemas.microsoft.com/office/drawing/2014/main" xmlns="" id="{88C0D531-A3E3-4948-BD59-58414E74E8BB}"/>
            </a:ext>
          </a:extLst>
        </xdr:cNvPr>
        <xdr:cNvSpPr txBox="1"/>
      </xdr:nvSpPr>
      <xdr:spPr>
        <a:xfrm>
          <a:off x="4719691" y="34843212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350520</xdr:colOff>
      <xdr:row>106</xdr:row>
      <xdr:rowOff>0</xdr:rowOff>
    </xdr:from>
    <xdr:ext cx="184731" cy="264560"/>
    <xdr:sp macro="" textlink="">
      <xdr:nvSpPr>
        <xdr:cNvPr id="41" name="TekstniOkvir 40">
          <a:extLst>
            <a:ext uri="{FF2B5EF4-FFF2-40B4-BE49-F238E27FC236}">
              <a16:creationId xmlns:a16="http://schemas.microsoft.com/office/drawing/2014/main" xmlns="" id="{5FFFAA01-14CA-2AED-EA11-DC3E9D547927}"/>
            </a:ext>
          </a:extLst>
        </xdr:cNvPr>
        <xdr:cNvSpPr txBox="1"/>
      </xdr:nvSpPr>
      <xdr:spPr>
        <a:xfrm>
          <a:off x="4712970" y="14687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338191</xdr:colOff>
      <xdr:row>106</xdr:row>
      <xdr:rowOff>0</xdr:rowOff>
    </xdr:from>
    <xdr:ext cx="184731" cy="274359"/>
    <xdr:sp macro="" textlink="">
      <xdr:nvSpPr>
        <xdr:cNvPr id="42" name="TekstniOkvir 41">
          <a:extLst>
            <a:ext uri="{FF2B5EF4-FFF2-40B4-BE49-F238E27FC236}">
              <a16:creationId xmlns:a16="http://schemas.microsoft.com/office/drawing/2014/main" xmlns="" id="{FE6C5CEB-F3F6-84CC-22EF-0C333131E996}"/>
            </a:ext>
          </a:extLst>
        </xdr:cNvPr>
        <xdr:cNvSpPr txBox="1"/>
      </xdr:nvSpPr>
      <xdr:spPr>
        <a:xfrm>
          <a:off x="4700641" y="14687550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43" name="TekstniOkvir 42">
          <a:extLst>
            <a:ext uri="{FF2B5EF4-FFF2-40B4-BE49-F238E27FC236}">
              <a16:creationId xmlns:a16="http://schemas.microsoft.com/office/drawing/2014/main" xmlns="" id="{0C12FA7F-D057-8F21-BB9A-0B7E1D0A52C2}"/>
            </a:ext>
          </a:extLst>
        </xdr:cNvPr>
        <xdr:cNvSpPr txBox="1"/>
      </xdr:nvSpPr>
      <xdr:spPr>
        <a:xfrm>
          <a:off x="4697730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44" name="TekstniOkvir 43">
          <a:extLst>
            <a:ext uri="{FF2B5EF4-FFF2-40B4-BE49-F238E27FC236}">
              <a16:creationId xmlns:a16="http://schemas.microsoft.com/office/drawing/2014/main" xmlns="" id="{16B66CC0-9B64-CB30-115B-3DE497969806}"/>
            </a:ext>
          </a:extLst>
        </xdr:cNvPr>
        <xdr:cNvSpPr txBox="1"/>
      </xdr:nvSpPr>
      <xdr:spPr>
        <a:xfrm>
          <a:off x="4697730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342900</xdr:colOff>
      <xdr:row>106</xdr:row>
      <xdr:rowOff>0</xdr:rowOff>
    </xdr:from>
    <xdr:ext cx="184731" cy="273094"/>
    <xdr:sp macro="" textlink="">
      <xdr:nvSpPr>
        <xdr:cNvPr id="45" name="TekstniOkvir 44">
          <a:extLst>
            <a:ext uri="{FF2B5EF4-FFF2-40B4-BE49-F238E27FC236}">
              <a16:creationId xmlns:a16="http://schemas.microsoft.com/office/drawing/2014/main" xmlns="" id="{66A8FF30-2DA6-D69E-EEC7-F2B43C6E19B2}"/>
            </a:ext>
          </a:extLst>
        </xdr:cNvPr>
        <xdr:cNvSpPr txBox="1"/>
      </xdr:nvSpPr>
      <xdr:spPr>
        <a:xfrm>
          <a:off x="4705350" y="10736580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319141</xdr:colOff>
      <xdr:row>106</xdr:row>
      <xdr:rowOff>0</xdr:rowOff>
    </xdr:from>
    <xdr:ext cx="184731" cy="273094"/>
    <xdr:sp macro="" textlink="">
      <xdr:nvSpPr>
        <xdr:cNvPr id="46" name="TekstniOkvir 45">
          <a:extLst>
            <a:ext uri="{FF2B5EF4-FFF2-40B4-BE49-F238E27FC236}">
              <a16:creationId xmlns:a16="http://schemas.microsoft.com/office/drawing/2014/main" xmlns="" id="{2EAFB765-032A-C80E-71A0-FD910FB3AA8F}"/>
            </a:ext>
          </a:extLst>
        </xdr:cNvPr>
        <xdr:cNvSpPr txBox="1"/>
      </xdr:nvSpPr>
      <xdr:spPr>
        <a:xfrm>
          <a:off x="4681591" y="10736580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342900</xdr:colOff>
      <xdr:row>106</xdr:row>
      <xdr:rowOff>0</xdr:rowOff>
    </xdr:from>
    <xdr:ext cx="184731" cy="273683"/>
    <xdr:sp macro="" textlink="">
      <xdr:nvSpPr>
        <xdr:cNvPr id="47" name="TekstniOkvir 46">
          <a:extLst>
            <a:ext uri="{FF2B5EF4-FFF2-40B4-BE49-F238E27FC236}">
              <a16:creationId xmlns:a16="http://schemas.microsoft.com/office/drawing/2014/main" xmlns="" id="{8B5E316B-C5C2-6D5B-F0D4-9A976D75CAC8}"/>
            </a:ext>
          </a:extLst>
        </xdr:cNvPr>
        <xdr:cNvSpPr txBox="1"/>
      </xdr:nvSpPr>
      <xdr:spPr>
        <a:xfrm>
          <a:off x="4705350" y="107365800"/>
          <a:ext cx="184731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319141</xdr:colOff>
      <xdr:row>106</xdr:row>
      <xdr:rowOff>0</xdr:rowOff>
    </xdr:from>
    <xdr:ext cx="184731" cy="273683"/>
    <xdr:sp macro="" textlink="">
      <xdr:nvSpPr>
        <xdr:cNvPr id="48" name="TekstniOkvir 47">
          <a:extLst>
            <a:ext uri="{FF2B5EF4-FFF2-40B4-BE49-F238E27FC236}">
              <a16:creationId xmlns:a16="http://schemas.microsoft.com/office/drawing/2014/main" xmlns="" id="{EE4FDF2F-3FE4-72C3-0319-29D9FD3C541D}"/>
            </a:ext>
          </a:extLst>
        </xdr:cNvPr>
        <xdr:cNvSpPr txBox="1"/>
      </xdr:nvSpPr>
      <xdr:spPr>
        <a:xfrm>
          <a:off x="4681591" y="107365800"/>
          <a:ext cx="184731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342900</xdr:colOff>
      <xdr:row>106</xdr:row>
      <xdr:rowOff>0</xdr:rowOff>
    </xdr:from>
    <xdr:ext cx="184731" cy="273683"/>
    <xdr:sp macro="" textlink="">
      <xdr:nvSpPr>
        <xdr:cNvPr id="49" name="TekstniOkvir 48">
          <a:extLst>
            <a:ext uri="{FF2B5EF4-FFF2-40B4-BE49-F238E27FC236}">
              <a16:creationId xmlns:a16="http://schemas.microsoft.com/office/drawing/2014/main" xmlns="" id="{83F1BCDB-D243-2E7E-F320-C57B472BE93F}"/>
            </a:ext>
          </a:extLst>
        </xdr:cNvPr>
        <xdr:cNvSpPr txBox="1"/>
      </xdr:nvSpPr>
      <xdr:spPr>
        <a:xfrm>
          <a:off x="4705350" y="107365800"/>
          <a:ext cx="184731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319141</xdr:colOff>
      <xdr:row>106</xdr:row>
      <xdr:rowOff>0</xdr:rowOff>
    </xdr:from>
    <xdr:ext cx="184731" cy="273683"/>
    <xdr:sp macro="" textlink="">
      <xdr:nvSpPr>
        <xdr:cNvPr id="50" name="TekstniOkvir 49">
          <a:extLst>
            <a:ext uri="{FF2B5EF4-FFF2-40B4-BE49-F238E27FC236}">
              <a16:creationId xmlns:a16="http://schemas.microsoft.com/office/drawing/2014/main" xmlns="" id="{7C6E44A0-81E3-50DA-1534-8194278B6CF8}"/>
            </a:ext>
          </a:extLst>
        </xdr:cNvPr>
        <xdr:cNvSpPr txBox="1"/>
      </xdr:nvSpPr>
      <xdr:spPr>
        <a:xfrm>
          <a:off x="4681591" y="107365800"/>
          <a:ext cx="184731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51" name="TekstniOkvir 50">
          <a:extLst>
            <a:ext uri="{FF2B5EF4-FFF2-40B4-BE49-F238E27FC236}">
              <a16:creationId xmlns:a16="http://schemas.microsoft.com/office/drawing/2014/main" xmlns="" id="{D6759BC8-DC3F-1985-69EB-C6801A75C9A1}"/>
            </a:ext>
          </a:extLst>
        </xdr:cNvPr>
        <xdr:cNvSpPr txBox="1"/>
      </xdr:nvSpPr>
      <xdr:spPr>
        <a:xfrm>
          <a:off x="4697730" y="1073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52" name="TekstniOkvir 51">
          <a:extLst>
            <a:ext uri="{FF2B5EF4-FFF2-40B4-BE49-F238E27FC236}">
              <a16:creationId xmlns:a16="http://schemas.microsoft.com/office/drawing/2014/main" xmlns="" id="{5E95E2C8-39B6-36A8-FCD2-D1091C825465}"/>
            </a:ext>
          </a:extLst>
        </xdr:cNvPr>
        <xdr:cNvSpPr txBox="1"/>
      </xdr:nvSpPr>
      <xdr:spPr>
        <a:xfrm>
          <a:off x="4697730" y="1073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53" name="TekstniOkvir 52">
          <a:extLst>
            <a:ext uri="{FF2B5EF4-FFF2-40B4-BE49-F238E27FC236}">
              <a16:creationId xmlns:a16="http://schemas.microsoft.com/office/drawing/2014/main" xmlns="" id="{51B7301D-B712-B525-BA4B-A413A2697937}"/>
            </a:ext>
          </a:extLst>
        </xdr:cNvPr>
        <xdr:cNvSpPr txBox="1"/>
      </xdr:nvSpPr>
      <xdr:spPr>
        <a:xfrm>
          <a:off x="4697730" y="1073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335280</xdr:colOff>
      <xdr:row>106</xdr:row>
      <xdr:rowOff>0</xdr:rowOff>
    </xdr:from>
    <xdr:ext cx="184731" cy="264560"/>
    <xdr:sp macro="" textlink="">
      <xdr:nvSpPr>
        <xdr:cNvPr id="54" name="TekstniOkvir 53">
          <a:extLst>
            <a:ext uri="{FF2B5EF4-FFF2-40B4-BE49-F238E27FC236}">
              <a16:creationId xmlns:a16="http://schemas.microsoft.com/office/drawing/2014/main" xmlns="" id="{5330C0CD-C02E-A1AC-6064-9771167EE1FC}"/>
            </a:ext>
          </a:extLst>
        </xdr:cNvPr>
        <xdr:cNvSpPr txBox="1"/>
      </xdr:nvSpPr>
      <xdr:spPr>
        <a:xfrm>
          <a:off x="4697730" y="1073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5" name="TekstniOkvir 54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6" name="TekstniOkvir 55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7" name="TekstniOkvir 56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8" name="TekstniOkvir 57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59" name="TekstniOkvir 58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60" name="TekstniOkvir 59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61" name="TekstniOkvir 60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62" name="TekstniOkvir 61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4</xdr:col>
      <xdr:colOff>333375</xdr:colOff>
      <xdr:row>105</xdr:row>
      <xdr:rowOff>0</xdr:rowOff>
    </xdr:from>
    <xdr:ext cx="184731" cy="264560"/>
    <xdr:sp macro="" textlink="">
      <xdr:nvSpPr>
        <xdr:cNvPr id="63" name="TekstniOkvir 62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>
          <a:off x="4695825" y="30163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7"/>
  <sheetViews>
    <sheetView tabSelected="1" view="pageBreakPreview" zoomScale="145" zoomScaleNormal="85" zoomScaleSheetLayoutView="145" zoomScalePageLayoutView="115" workbookViewId="0">
      <selection activeCell="E73" sqref="E73"/>
    </sheetView>
  </sheetViews>
  <sheetFormatPr defaultColWidth="11.28515625" defaultRowHeight="12.75"/>
  <cols>
    <col min="1" max="1" width="6.7109375" customWidth="1"/>
    <col min="2" max="2" width="41" customWidth="1"/>
    <col min="3" max="3" width="6.85546875" customWidth="1"/>
    <col min="4" max="4" width="9.7109375" customWidth="1"/>
    <col min="5" max="5" width="11.140625" customWidth="1"/>
    <col min="6" max="6" width="13.85546875" customWidth="1"/>
    <col min="7" max="7" width="28.5703125" customWidth="1"/>
    <col min="13" max="13" width="11.28515625" customWidth="1"/>
  </cols>
  <sheetData>
    <row r="1" spans="1:6" ht="16.5">
      <c r="A1" s="7"/>
      <c r="B1" s="11"/>
      <c r="C1" s="12"/>
      <c r="D1" s="13"/>
      <c r="E1" s="14"/>
      <c r="F1" s="14"/>
    </row>
    <row r="2" spans="1:6" ht="16.5">
      <c r="A2" s="15"/>
      <c r="B2" s="16"/>
      <c r="C2" s="11"/>
      <c r="D2" s="13"/>
      <c r="E2" s="14"/>
      <c r="F2" s="14"/>
    </row>
    <row r="3" spans="1:6" ht="16.5">
      <c r="A3" s="7"/>
      <c r="B3" s="16"/>
      <c r="C3" s="11"/>
      <c r="D3" s="13"/>
      <c r="E3" s="14"/>
      <c r="F3" s="14"/>
    </row>
    <row r="4" spans="1:6" ht="16.5">
      <c r="A4" s="7"/>
      <c r="B4" s="16"/>
      <c r="C4" s="11"/>
      <c r="D4" s="13"/>
      <c r="E4" s="14"/>
      <c r="F4" s="14"/>
    </row>
    <row r="5" spans="1:6" ht="16.5">
      <c r="A5" s="7"/>
      <c r="B5" s="11"/>
      <c r="C5" s="11"/>
      <c r="D5" s="13"/>
      <c r="E5" s="14"/>
      <c r="F5" s="14"/>
    </row>
    <row r="6" spans="1:6" ht="16.5">
      <c r="A6" s="7"/>
      <c r="B6" s="11"/>
      <c r="C6" s="11"/>
      <c r="D6" s="13"/>
      <c r="E6" s="14"/>
      <c r="F6" s="14"/>
    </row>
    <row r="7" spans="1:6" ht="16.5">
      <c r="A7" s="7"/>
      <c r="B7" s="11"/>
      <c r="C7" s="11"/>
      <c r="D7" s="13"/>
      <c r="E7" s="14"/>
      <c r="F7" s="14"/>
    </row>
    <row r="8" spans="1:6" ht="16.5">
      <c r="A8" s="7"/>
      <c r="B8" s="11"/>
      <c r="C8" s="11"/>
      <c r="D8" s="13"/>
      <c r="E8" s="14"/>
      <c r="F8" s="14"/>
    </row>
    <row r="9" spans="1:6" ht="16.5">
      <c r="A9" s="7"/>
      <c r="B9" s="11"/>
      <c r="C9" s="11"/>
      <c r="D9" s="13"/>
      <c r="E9" s="14"/>
      <c r="F9" s="14"/>
    </row>
    <row r="10" spans="1:6" ht="17.25">
      <c r="A10" s="7"/>
      <c r="B10" s="17" t="s">
        <v>2</v>
      </c>
      <c r="C10" s="18" t="s">
        <v>65</v>
      </c>
      <c r="D10" s="19"/>
      <c r="E10" s="20"/>
      <c r="F10" s="20"/>
    </row>
    <row r="11" spans="1:6" ht="17.25">
      <c r="A11" s="7"/>
      <c r="B11" s="17"/>
      <c r="C11" s="18" t="s">
        <v>50</v>
      </c>
      <c r="D11" s="19"/>
      <c r="E11" s="20"/>
      <c r="F11" s="20"/>
    </row>
    <row r="12" spans="1:6" ht="17.25">
      <c r="A12" s="7"/>
      <c r="B12" s="17"/>
      <c r="C12" s="103" t="s">
        <v>66</v>
      </c>
      <c r="D12" s="19"/>
      <c r="E12" s="20"/>
      <c r="F12" s="20"/>
    </row>
    <row r="13" spans="1:6" ht="16.5">
      <c r="A13" s="7"/>
      <c r="B13" s="17"/>
      <c r="C13" s="21"/>
      <c r="D13" s="22"/>
      <c r="E13" s="23"/>
      <c r="F13" s="23"/>
    </row>
    <row r="14" spans="1:6" ht="18">
      <c r="A14" s="7"/>
      <c r="B14" s="17" t="s">
        <v>0</v>
      </c>
      <c r="C14" s="103" t="s">
        <v>69</v>
      </c>
      <c r="D14" s="24"/>
      <c r="E14" s="25"/>
      <c r="F14" s="26"/>
    </row>
    <row r="15" spans="1:6" ht="17.25">
      <c r="A15" s="7"/>
      <c r="B15" s="17"/>
      <c r="C15" s="27"/>
      <c r="D15" s="27"/>
      <c r="E15" s="28"/>
      <c r="F15" s="29"/>
    </row>
    <row r="16" spans="1:6" ht="18">
      <c r="A16" s="7"/>
      <c r="B16" s="17"/>
      <c r="C16" s="27"/>
      <c r="D16" s="30"/>
      <c r="E16" s="31"/>
      <c r="F16" s="32"/>
    </row>
    <row r="17" spans="1:6" ht="17.25">
      <c r="A17" s="7"/>
      <c r="B17" s="17" t="s">
        <v>1</v>
      </c>
      <c r="C17" s="103" t="s">
        <v>51</v>
      </c>
      <c r="D17" s="116"/>
      <c r="E17" s="117"/>
      <c r="F17" s="117"/>
    </row>
    <row r="18" spans="1:6" ht="17.25">
      <c r="A18" s="7"/>
      <c r="B18" s="6"/>
      <c r="C18" s="115" t="s">
        <v>52</v>
      </c>
      <c r="D18" s="116"/>
      <c r="E18" s="117"/>
      <c r="F18" s="117"/>
    </row>
    <row r="19" spans="1:6" ht="16.5">
      <c r="A19" s="7"/>
      <c r="B19" s="17"/>
      <c r="C19" s="11"/>
      <c r="D19" s="13"/>
      <c r="E19" s="14"/>
      <c r="F19" s="14"/>
    </row>
    <row r="20" spans="1:6" ht="16.5">
      <c r="A20" s="7"/>
      <c r="B20" s="17"/>
      <c r="C20" s="11"/>
      <c r="D20" s="13"/>
      <c r="E20" s="14"/>
      <c r="F20" s="14"/>
    </row>
    <row r="21" spans="1:6" ht="20.25">
      <c r="A21" s="7"/>
      <c r="B21" s="17" t="s">
        <v>6</v>
      </c>
      <c r="C21" s="146" t="s">
        <v>43</v>
      </c>
      <c r="D21" s="146"/>
      <c r="E21" s="146"/>
      <c r="F21" s="146"/>
    </row>
    <row r="22" spans="1:6" ht="20.25">
      <c r="A22" s="7"/>
      <c r="B22" s="17"/>
      <c r="C22" s="18" t="s">
        <v>67</v>
      </c>
      <c r="D22" s="104"/>
      <c r="E22" s="104"/>
      <c r="F22" s="104"/>
    </row>
    <row r="23" spans="1:6" ht="16.5">
      <c r="A23" s="7"/>
      <c r="B23" s="33"/>
      <c r="C23" s="9"/>
      <c r="D23" s="34"/>
      <c r="E23" s="8"/>
      <c r="F23" s="8"/>
    </row>
    <row r="24" spans="1:6" ht="16.5">
      <c r="A24" s="7"/>
      <c r="B24" s="132" t="s">
        <v>78</v>
      </c>
      <c r="C24" s="152" t="s">
        <v>79</v>
      </c>
      <c r="D24" s="152"/>
      <c r="E24" s="153"/>
      <c r="F24" s="153"/>
    </row>
    <row r="25" spans="1:6" ht="16.5">
      <c r="A25" s="7"/>
      <c r="B25" s="33"/>
      <c r="C25" s="9"/>
      <c r="D25" s="34"/>
      <c r="E25" s="8"/>
      <c r="F25" s="8"/>
    </row>
    <row r="26" spans="1:6" ht="16.5">
      <c r="A26" s="7"/>
      <c r="B26" s="17" t="s">
        <v>7</v>
      </c>
      <c r="C26" s="148" t="s">
        <v>40</v>
      </c>
      <c r="D26" s="148"/>
      <c r="E26" s="149"/>
      <c r="F26" s="149"/>
    </row>
    <row r="27" spans="1:6" ht="16.5">
      <c r="A27" s="7"/>
      <c r="B27" s="125" t="s">
        <v>73</v>
      </c>
      <c r="C27" s="152" t="s">
        <v>74</v>
      </c>
      <c r="D27" s="152"/>
      <c r="E27" s="153"/>
      <c r="F27" s="126"/>
    </row>
    <row r="28" spans="1:6" ht="17.25">
      <c r="A28" s="7"/>
      <c r="B28" s="17"/>
      <c r="C28" s="27"/>
      <c r="D28" s="27"/>
      <c r="E28" s="28"/>
      <c r="F28" s="29"/>
    </row>
    <row r="29" spans="1:6" ht="16.5">
      <c r="A29" s="7"/>
      <c r="B29" s="125" t="s">
        <v>75</v>
      </c>
      <c r="C29" s="154" t="s">
        <v>76</v>
      </c>
      <c r="D29" s="154"/>
      <c r="E29" s="154"/>
      <c r="F29" s="126"/>
    </row>
    <row r="30" spans="1:6" ht="17.25">
      <c r="A30" s="7"/>
      <c r="B30" s="17"/>
      <c r="C30" s="27"/>
      <c r="D30" s="27"/>
      <c r="E30" s="28"/>
      <c r="F30" s="29"/>
    </row>
    <row r="31" spans="1:6" ht="16.5" customHeight="1">
      <c r="A31" s="7"/>
      <c r="B31" s="127" t="s">
        <v>77</v>
      </c>
      <c r="C31" s="128" t="s">
        <v>5</v>
      </c>
      <c r="D31" s="129"/>
      <c r="E31" s="130"/>
      <c r="F31" s="131"/>
    </row>
    <row r="32" spans="1:6" ht="17.25">
      <c r="A32" s="7"/>
      <c r="B32" s="17"/>
      <c r="C32" s="27"/>
      <c r="D32" s="27"/>
      <c r="E32" s="28"/>
      <c r="F32" s="29"/>
    </row>
    <row r="33" spans="1:6" ht="16.5" customHeight="1">
      <c r="A33" s="7"/>
      <c r="B33" s="17"/>
      <c r="C33" s="27"/>
      <c r="D33" s="27"/>
      <c r="E33" s="28"/>
      <c r="F33" s="29"/>
    </row>
    <row r="34" spans="1:6" ht="16.5">
      <c r="A34" s="7"/>
      <c r="B34" s="1"/>
      <c r="C34" s="11"/>
      <c r="D34" s="13"/>
      <c r="E34" s="37"/>
      <c r="F34" s="35"/>
    </row>
    <row r="35" spans="1:6" ht="16.5">
      <c r="A35" s="7"/>
      <c r="B35" s="38" t="s">
        <v>17</v>
      </c>
      <c r="C35" s="11"/>
      <c r="D35" s="39" t="s">
        <v>16</v>
      </c>
      <c r="E35" s="37"/>
      <c r="F35" s="35"/>
    </row>
    <row r="36" spans="1:6" ht="17.25">
      <c r="A36" s="7"/>
      <c r="B36" s="17"/>
      <c r="C36" s="27"/>
      <c r="D36" s="27"/>
      <c r="E36" s="28"/>
      <c r="F36" s="29"/>
    </row>
    <row r="37" spans="1:6" ht="16.5" customHeight="1">
      <c r="A37" s="7"/>
      <c r="B37" s="1"/>
      <c r="C37" s="11"/>
      <c r="D37" s="13"/>
      <c r="E37" s="37"/>
      <c r="F37" s="35"/>
    </row>
    <row r="38" spans="1:6" ht="16.5">
      <c r="A38" s="7"/>
      <c r="B38" s="38" t="s">
        <v>18</v>
      </c>
      <c r="C38" s="11"/>
      <c r="D38" s="13"/>
      <c r="E38" s="37"/>
      <c r="F38" s="35"/>
    </row>
    <row r="39" spans="1:6" ht="15.75">
      <c r="A39" s="36"/>
      <c r="B39" s="40"/>
      <c r="C39" s="11"/>
      <c r="D39" s="13"/>
      <c r="E39" s="14"/>
      <c r="F39" s="14"/>
    </row>
    <row r="40" spans="1:6" ht="19.149999999999999" customHeight="1">
      <c r="A40" s="41"/>
      <c r="B40" s="42"/>
      <c r="C40" s="42"/>
      <c r="D40" s="42"/>
      <c r="E40" s="43"/>
      <c r="F40" s="44"/>
    </row>
    <row r="41" spans="1:6" ht="16.5">
      <c r="A41" s="7"/>
      <c r="B41" s="40"/>
      <c r="C41" s="11"/>
      <c r="D41" s="13"/>
      <c r="E41" s="14"/>
      <c r="F41" s="14"/>
    </row>
    <row r="42" spans="1:6" ht="16.5">
      <c r="A42" s="7"/>
      <c r="B42" s="40"/>
      <c r="C42" s="11"/>
      <c r="D42" s="13"/>
      <c r="E42" s="14"/>
      <c r="F42" s="14"/>
    </row>
    <row r="43" spans="1:6" ht="16.5">
      <c r="A43" s="7"/>
      <c r="B43" s="40"/>
      <c r="C43" s="11"/>
      <c r="D43" s="13"/>
      <c r="E43" s="14"/>
      <c r="F43" s="14"/>
    </row>
    <row r="44" spans="1:6" ht="21.95" customHeight="1">
      <c r="A44" s="133" t="s">
        <v>85</v>
      </c>
      <c r="B44" s="144"/>
      <c r="C44" s="45"/>
      <c r="D44" s="46"/>
      <c r="E44" s="47"/>
      <c r="F44" s="48"/>
    </row>
    <row r="45" spans="1:6" ht="21.95" customHeight="1" thickBot="1">
      <c r="A45" s="7"/>
      <c r="B45" s="49"/>
      <c r="C45" s="11"/>
      <c r="D45" s="13"/>
      <c r="E45" s="14"/>
      <c r="F45" s="14"/>
    </row>
    <row r="46" spans="1:6" ht="21.95" customHeight="1" thickBot="1">
      <c r="A46" s="50"/>
      <c r="B46" s="51" t="s">
        <v>12</v>
      </c>
      <c r="C46" s="52"/>
      <c r="D46" s="52"/>
      <c r="E46" s="53"/>
      <c r="F46" s="54"/>
    </row>
    <row r="47" spans="1:6" ht="21.95" customHeight="1">
      <c r="A47" s="55" t="s">
        <v>30</v>
      </c>
      <c r="B47" s="107" t="str">
        <f>B71</f>
        <v>UREĐENJE I OPREMANJE DJEČJEG IGRALIŠTA</v>
      </c>
      <c r="C47" s="57"/>
      <c r="D47" s="58"/>
      <c r="E47" s="59"/>
      <c r="F47" s="60">
        <f>F103</f>
        <v>0</v>
      </c>
    </row>
    <row r="48" spans="1:6" ht="21.95" customHeight="1" thickBot="1">
      <c r="A48" s="55"/>
      <c r="B48" s="56"/>
      <c r="C48" s="57"/>
      <c r="D48" s="58"/>
      <c r="E48" s="59"/>
      <c r="F48" s="60"/>
    </row>
    <row r="49" spans="1:6" ht="21.95" customHeight="1" thickBot="1">
      <c r="A49" s="61"/>
      <c r="B49" s="62" t="s">
        <v>13</v>
      </c>
      <c r="C49" s="63"/>
      <c r="D49" s="64"/>
      <c r="E49" s="65"/>
      <c r="F49" s="66">
        <f>SUM(F47:F47)</f>
        <v>0</v>
      </c>
    </row>
    <row r="50" spans="1:6" ht="21.95" customHeight="1" thickBot="1">
      <c r="A50" s="61"/>
      <c r="B50" s="62" t="s">
        <v>14</v>
      </c>
      <c r="C50" s="63"/>
      <c r="D50" s="64"/>
      <c r="E50" s="65"/>
      <c r="F50" s="66">
        <f>F49*0.25</f>
        <v>0</v>
      </c>
    </row>
    <row r="51" spans="1:6" ht="21.95" customHeight="1" thickBot="1">
      <c r="A51" s="61"/>
      <c r="B51" s="62" t="s">
        <v>15</v>
      </c>
      <c r="C51" s="63"/>
      <c r="D51" s="64"/>
      <c r="E51" s="65"/>
      <c r="F51" s="66">
        <f>SUM(F49:F50)</f>
        <v>0</v>
      </c>
    </row>
    <row r="52" spans="1:6" ht="16.5">
      <c r="A52" s="7"/>
      <c r="B52" s="67"/>
      <c r="C52" s="11"/>
      <c r="D52" s="13"/>
      <c r="E52" s="14"/>
      <c r="F52" s="14"/>
    </row>
    <row r="53" spans="1:6" ht="16.5">
      <c r="A53" s="7"/>
      <c r="B53" s="67"/>
      <c r="C53" s="11"/>
      <c r="D53" s="13"/>
      <c r="E53" s="14"/>
      <c r="F53" s="14"/>
    </row>
    <row r="54" spans="1:6" ht="15.75">
      <c r="A54" s="134" t="s">
        <v>80</v>
      </c>
      <c r="B54" s="135"/>
      <c r="C54" s="136"/>
      <c r="D54" s="137"/>
      <c r="E54" s="138"/>
      <c r="F54" s="138"/>
    </row>
    <row r="55" spans="1:6" ht="15.75">
      <c r="A55" s="139" t="s">
        <v>81</v>
      </c>
      <c r="B55" s="135"/>
      <c r="C55" s="136"/>
      <c r="D55" s="137"/>
      <c r="E55" s="138"/>
      <c r="F55" s="138"/>
    </row>
    <row r="56" spans="1:6" ht="15.75">
      <c r="A56" s="139" t="s">
        <v>82</v>
      </c>
      <c r="B56" s="135"/>
      <c r="C56" s="136"/>
      <c r="D56" s="137"/>
      <c r="E56" s="138"/>
      <c r="F56" s="138"/>
    </row>
    <row r="57" spans="1:6" ht="15.75">
      <c r="A57" s="139" t="s">
        <v>83</v>
      </c>
      <c r="B57" s="135"/>
      <c r="C57" s="136"/>
      <c r="D57" s="137"/>
      <c r="E57" s="138"/>
      <c r="F57" s="138"/>
    </row>
    <row r="58" spans="1:6" ht="16.5">
      <c r="A58" s="140"/>
      <c r="B58" s="135"/>
      <c r="C58" s="141" t="s">
        <v>84</v>
      </c>
      <c r="D58" s="112"/>
      <c r="E58" s="142"/>
      <c r="F58" s="143"/>
    </row>
    <row r="59" spans="1:6" ht="16.5">
      <c r="A59" s="7"/>
      <c r="B59" s="67"/>
      <c r="C59" s="11"/>
      <c r="D59" s="13"/>
      <c r="E59" s="14"/>
      <c r="F59" s="14"/>
    </row>
    <row r="60" spans="1:6" ht="16.5">
      <c r="A60" s="7"/>
      <c r="B60" s="67"/>
      <c r="C60" s="11"/>
      <c r="D60" s="13"/>
      <c r="E60" s="14"/>
      <c r="F60" s="14"/>
    </row>
    <row r="61" spans="1:6" ht="158.25" customHeight="1">
      <c r="A61" s="150" t="s">
        <v>20</v>
      </c>
      <c r="B61" s="151"/>
      <c r="C61" s="151"/>
      <c r="D61" s="151"/>
      <c r="E61" s="151"/>
      <c r="F61" s="151"/>
    </row>
    <row r="62" spans="1:6" ht="110.25" customHeight="1">
      <c r="A62" s="150" t="s">
        <v>59</v>
      </c>
      <c r="B62" s="151"/>
      <c r="C62" s="151"/>
      <c r="D62" s="151"/>
      <c r="E62" s="151"/>
      <c r="F62" s="151"/>
    </row>
    <row r="63" spans="1:6" ht="41.25" customHeight="1">
      <c r="A63" s="147" t="s">
        <v>21</v>
      </c>
      <c r="B63" s="147"/>
      <c r="C63" s="147"/>
      <c r="D63" s="147"/>
      <c r="E63" s="147"/>
      <c r="F63" s="147"/>
    </row>
    <row r="64" spans="1:6" ht="45" customHeight="1">
      <c r="A64" s="147" t="s">
        <v>22</v>
      </c>
      <c r="B64" s="147"/>
      <c r="C64" s="147"/>
      <c r="D64" s="147"/>
      <c r="E64" s="147"/>
      <c r="F64" s="147"/>
    </row>
    <row r="65" spans="1:7" ht="33.75" customHeight="1">
      <c r="A65" s="147" t="s">
        <v>23</v>
      </c>
      <c r="B65" s="147"/>
      <c r="C65" s="147"/>
      <c r="D65" s="147"/>
      <c r="E65" s="147"/>
      <c r="F65" s="147"/>
    </row>
    <row r="66" spans="1:7" ht="112.5" customHeight="1">
      <c r="A66" s="147" t="s">
        <v>60</v>
      </c>
      <c r="B66" s="147"/>
      <c r="C66" s="147"/>
      <c r="D66" s="147"/>
      <c r="E66" s="147"/>
      <c r="F66" s="147"/>
    </row>
    <row r="67" spans="1:7" ht="16.5">
      <c r="A67" s="7"/>
      <c r="B67" s="67"/>
      <c r="C67" s="11"/>
      <c r="D67" s="13"/>
      <c r="E67" s="14"/>
      <c r="F67" s="14"/>
    </row>
    <row r="68" spans="1:7" ht="16.5">
      <c r="A68" s="68" t="s">
        <v>8</v>
      </c>
      <c r="B68" s="69" t="s">
        <v>9</v>
      </c>
      <c r="C68" s="69" t="s">
        <v>10</v>
      </c>
      <c r="D68" s="69" t="s">
        <v>3</v>
      </c>
      <c r="E68" s="70" t="s">
        <v>4</v>
      </c>
      <c r="F68" s="70" t="s">
        <v>11</v>
      </c>
    </row>
    <row r="69" spans="1:7" ht="18" customHeight="1">
      <c r="A69" s="71"/>
      <c r="B69" s="72"/>
      <c r="C69" s="72"/>
      <c r="D69" s="73"/>
      <c r="E69" s="74"/>
      <c r="F69" s="74"/>
    </row>
    <row r="70" spans="1:7" ht="7.5" customHeight="1" thickBot="1">
      <c r="A70" s="71"/>
      <c r="B70" s="72"/>
      <c r="C70" s="72"/>
      <c r="D70" s="73"/>
      <c r="E70" s="74"/>
      <c r="F70" s="74"/>
    </row>
    <row r="71" spans="1:7" s="80" customFormat="1" ht="17.25" thickBot="1">
      <c r="A71" s="75" t="s">
        <v>30</v>
      </c>
      <c r="B71" s="106" t="s">
        <v>68</v>
      </c>
      <c r="C71" s="76"/>
      <c r="D71" s="77"/>
      <c r="E71" s="78"/>
      <c r="F71" s="79"/>
    </row>
    <row r="72" spans="1:7" s="80" customFormat="1">
      <c r="A72" s="81"/>
      <c r="B72" s="2"/>
      <c r="C72" s="3"/>
      <c r="D72" s="3"/>
      <c r="E72" s="4"/>
      <c r="F72" s="82"/>
    </row>
    <row r="73" spans="1:7" s="80" customFormat="1" ht="157.5" customHeight="1">
      <c r="A73" s="7" t="s">
        <v>24</v>
      </c>
      <c r="B73" s="72" t="s">
        <v>70</v>
      </c>
      <c r="C73" s="88" t="s">
        <v>25</v>
      </c>
      <c r="D73" s="89">
        <v>1</v>
      </c>
      <c r="E73" s="5"/>
      <c r="F73" s="10">
        <f>ROUND(D73*E73,2)</f>
        <v>0</v>
      </c>
      <c r="G73" s="83"/>
    </row>
    <row r="74" spans="1:7" s="80" customFormat="1">
      <c r="A74" s="84"/>
      <c r="B74" s="105"/>
      <c r="C74" s="85"/>
      <c r="D74" s="85"/>
      <c r="E74" s="86"/>
      <c r="F74" s="87"/>
      <c r="G74" s="83"/>
    </row>
    <row r="75" spans="1:7" s="80" customFormat="1" ht="127.5">
      <c r="A75" s="7" t="s">
        <v>26</v>
      </c>
      <c r="B75" s="114" t="s">
        <v>44</v>
      </c>
      <c r="C75" s="88" t="s">
        <v>25</v>
      </c>
      <c r="D75" s="89">
        <v>1</v>
      </c>
      <c r="E75" s="5"/>
      <c r="F75" s="10">
        <f>ROUND(D75*E75,2)</f>
        <v>0</v>
      </c>
      <c r="G75" s="83"/>
    </row>
    <row r="76" spans="1:7" s="80" customFormat="1">
      <c r="A76" s="84"/>
      <c r="B76" s="105"/>
      <c r="C76" s="85"/>
      <c r="D76" s="85"/>
      <c r="E76" s="86"/>
      <c r="F76" s="87"/>
      <c r="G76" s="83"/>
    </row>
    <row r="77" spans="1:7" s="80" customFormat="1" ht="141" customHeight="1">
      <c r="A77" s="7" t="s">
        <v>27</v>
      </c>
      <c r="B77" s="114" t="s">
        <v>45</v>
      </c>
      <c r="C77" s="88" t="s">
        <v>25</v>
      </c>
      <c r="D77" s="89">
        <v>1</v>
      </c>
      <c r="E77" s="5"/>
      <c r="F77" s="10">
        <f>ROUND(D77*E77,2)</f>
        <v>0</v>
      </c>
      <c r="G77" s="83"/>
    </row>
    <row r="78" spans="1:7" s="80" customFormat="1">
      <c r="A78" s="84"/>
      <c r="B78" s="105"/>
      <c r="C78" s="85"/>
      <c r="D78" s="85"/>
      <c r="E78" s="86"/>
      <c r="F78" s="87"/>
      <c r="G78" s="83"/>
    </row>
    <row r="79" spans="1:7" s="80" customFormat="1" ht="249" customHeight="1">
      <c r="A79" s="7" t="s">
        <v>28</v>
      </c>
      <c r="B79" s="114" t="s">
        <v>71</v>
      </c>
      <c r="C79" s="88" t="s">
        <v>25</v>
      </c>
      <c r="D79" s="89">
        <v>1</v>
      </c>
      <c r="E79" s="5"/>
      <c r="F79" s="10">
        <f>ROUND(D79*E79,2)</f>
        <v>0</v>
      </c>
      <c r="G79" s="83"/>
    </row>
    <row r="80" spans="1:7" s="80" customFormat="1">
      <c r="A80" s="84"/>
      <c r="B80" s="105"/>
      <c r="C80" s="85"/>
      <c r="D80" s="85"/>
      <c r="E80" s="86"/>
      <c r="F80" s="87"/>
      <c r="G80" s="83"/>
    </row>
    <row r="81" spans="1:7" s="80" customFormat="1" ht="112.5" customHeight="1">
      <c r="A81" s="7" t="s">
        <v>29</v>
      </c>
      <c r="B81" s="114" t="s">
        <v>88</v>
      </c>
      <c r="C81" s="88" t="s">
        <v>25</v>
      </c>
      <c r="D81" s="89">
        <v>1</v>
      </c>
      <c r="E81" s="5"/>
      <c r="F81" s="10">
        <f>ROUND(D81*E81,2)</f>
        <v>0</v>
      </c>
      <c r="G81" s="83"/>
    </row>
    <row r="82" spans="1:7" s="80" customFormat="1">
      <c r="A82" s="84"/>
      <c r="B82" s="105"/>
      <c r="C82" s="85"/>
      <c r="D82" s="85"/>
      <c r="E82" s="86"/>
      <c r="F82" s="87"/>
      <c r="G82" s="83"/>
    </row>
    <row r="83" spans="1:7" s="80" customFormat="1" ht="106.5" customHeight="1">
      <c r="A83" s="7" t="s">
        <v>31</v>
      </c>
      <c r="B83" s="114" t="s">
        <v>87</v>
      </c>
      <c r="C83" s="88" t="s">
        <v>25</v>
      </c>
      <c r="D83" s="89">
        <v>1</v>
      </c>
      <c r="E83" s="5"/>
      <c r="F83" s="10">
        <f>ROUND(D83*E83,2)</f>
        <v>0</v>
      </c>
      <c r="G83" s="83"/>
    </row>
    <row r="84" spans="1:7" s="80" customFormat="1">
      <c r="A84" s="84"/>
      <c r="B84" s="105"/>
      <c r="C84" s="85"/>
      <c r="D84" s="85"/>
      <c r="E84" s="86"/>
      <c r="F84" s="87"/>
      <c r="G84" s="83"/>
    </row>
    <row r="85" spans="1:7" s="80" customFormat="1" ht="72" customHeight="1">
      <c r="A85" s="7" t="s">
        <v>32</v>
      </c>
      <c r="B85" s="6" t="s">
        <v>46</v>
      </c>
      <c r="C85" s="88" t="s">
        <v>42</v>
      </c>
      <c r="D85" s="96">
        <v>144</v>
      </c>
      <c r="E85" s="5"/>
      <c r="F85" s="10">
        <f t="shared" ref="F85:F91" si="0">ROUND(D85*E85,2)</f>
        <v>0</v>
      </c>
      <c r="G85" s="83"/>
    </row>
    <row r="86" spans="1:7" s="80" customFormat="1">
      <c r="A86" s="84"/>
      <c r="B86" s="105"/>
      <c r="C86" s="85"/>
      <c r="D86" s="85"/>
      <c r="E86" s="86"/>
      <c r="F86" s="87"/>
      <c r="G86" s="83"/>
    </row>
    <row r="87" spans="1:7" s="80" customFormat="1" ht="42" customHeight="1">
      <c r="A87" s="7" t="s">
        <v>33</v>
      </c>
      <c r="B87" s="6" t="s">
        <v>47</v>
      </c>
      <c r="C87" s="88" t="s">
        <v>42</v>
      </c>
      <c r="D87" s="96">
        <v>144</v>
      </c>
      <c r="E87" s="5"/>
      <c r="F87" s="10">
        <f t="shared" si="0"/>
        <v>0</v>
      </c>
      <c r="G87" s="83"/>
    </row>
    <row r="88" spans="1:7" s="80" customFormat="1">
      <c r="A88" s="84"/>
      <c r="B88" s="105"/>
      <c r="C88" s="85"/>
      <c r="D88" s="85"/>
      <c r="E88" s="86"/>
      <c r="F88" s="87"/>
      <c r="G88" s="83"/>
    </row>
    <row r="89" spans="1:7" s="80" customFormat="1" ht="161.25" customHeight="1">
      <c r="A89" s="7" t="s">
        <v>34</v>
      </c>
      <c r="B89" s="6" t="s">
        <v>61</v>
      </c>
      <c r="C89" s="88" t="s">
        <v>42</v>
      </c>
      <c r="D89" s="96">
        <v>120</v>
      </c>
      <c r="E89" s="5"/>
      <c r="F89" s="10">
        <f t="shared" si="0"/>
        <v>0</v>
      </c>
      <c r="G89" s="83"/>
    </row>
    <row r="90" spans="1:7" s="80" customFormat="1">
      <c r="A90" s="84"/>
      <c r="B90" s="105"/>
      <c r="C90" s="85"/>
      <c r="D90" s="85"/>
      <c r="E90" s="86"/>
      <c r="F90" s="87"/>
      <c r="G90" s="83"/>
    </row>
    <row r="91" spans="1:7" s="80" customFormat="1" ht="42" customHeight="1">
      <c r="A91" s="7" t="s">
        <v>35</v>
      </c>
      <c r="B91" s="6" t="s">
        <v>62</v>
      </c>
      <c r="C91" s="88" t="s">
        <v>39</v>
      </c>
      <c r="D91" s="96">
        <v>46</v>
      </c>
      <c r="E91" s="5"/>
      <c r="F91" s="10">
        <f t="shared" si="0"/>
        <v>0</v>
      </c>
      <c r="G91" s="83"/>
    </row>
    <row r="92" spans="1:7" s="80" customFormat="1">
      <c r="A92" s="84"/>
      <c r="B92" s="105"/>
      <c r="C92" s="85"/>
      <c r="D92" s="85"/>
      <c r="E92" s="86"/>
      <c r="F92" s="87"/>
      <c r="G92" s="83"/>
    </row>
    <row r="93" spans="1:7" s="80" customFormat="1" ht="181.5" customHeight="1">
      <c r="A93" s="7" t="s">
        <v>36</v>
      </c>
      <c r="B93" s="114" t="s">
        <v>63</v>
      </c>
      <c r="C93" s="88" t="s">
        <v>41</v>
      </c>
      <c r="D93" s="96">
        <v>120</v>
      </c>
      <c r="E93" s="5"/>
      <c r="F93" s="10">
        <f>ROUND(D93*E93,2)</f>
        <v>0</v>
      </c>
      <c r="G93" s="83"/>
    </row>
    <row r="94" spans="1:7" s="80" customFormat="1" ht="16.5">
      <c r="A94" s="7"/>
      <c r="B94" s="114"/>
      <c r="C94" s="85"/>
      <c r="D94" s="85"/>
      <c r="E94" s="86"/>
      <c r="F94" s="87"/>
      <c r="G94" s="83"/>
    </row>
    <row r="95" spans="1:7" s="80" customFormat="1" ht="81.75" customHeight="1">
      <c r="A95" s="108" t="s">
        <v>37</v>
      </c>
      <c r="B95" s="109" t="s">
        <v>64</v>
      </c>
      <c r="C95" s="110" t="s">
        <v>48</v>
      </c>
      <c r="D95" s="111">
        <v>50</v>
      </c>
      <c r="E95" s="112"/>
      <c r="F95" s="113">
        <f>ROUND(D95*E95,2)</f>
        <v>0</v>
      </c>
      <c r="G95" s="83"/>
    </row>
    <row r="96" spans="1:7" s="80" customFormat="1">
      <c r="A96" s="84"/>
      <c r="B96" s="105"/>
      <c r="C96" s="85"/>
      <c r="D96" s="85"/>
      <c r="E96" s="86"/>
      <c r="F96" s="87"/>
      <c r="G96" s="83"/>
    </row>
    <row r="97" spans="1:7" s="80" customFormat="1" ht="163.5" customHeight="1">
      <c r="A97" s="108" t="s">
        <v>38</v>
      </c>
      <c r="B97" s="118" t="s">
        <v>58</v>
      </c>
      <c r="C97" s="121"/>
      <c r="D97" s="121"/>
      <c r="E97" s="122"/>
      <c r="F97" s="122"/>
      <c r="G97" s="83"/>
    </row>
    <row r="98" spans="1:7" s="80" customFormat="1">
      <c r="A98" s="123" t="s">
        <v>54</v>
      </c>
      <c r="B98" s="120" t="s">
        <v>55</v>
      </c>
      <c r="C98" s="110" t="s">
        <v>53</v>
      </c>
      <c r="D98" s="119">
        <v>4</v>
      </c>
      <c r="E98" s="5"/>
      <c r="F98" s="124">
        <f>ROUND(D98*E98,2)</f>
        <v>0</v>
      </c>
      <c r="G98" s="83"/>
    </row>
    <row r="99" spans="1:7" s="80" customFormat="1" ht="13.5" customHeight="1">
      <c r="A99" s="123" t="s">
        <v>56</v>
      </c>
      <c r="B99" s="120" t="s">
        <v>57</v>
      </c>
      <c r="C99" s="110" t="s">
        <v>53</v>
      </c>
      <c r="D99" s="119">
        <v>2</v>
      </c>
      <c r="E99" s="5"/>
      <c r="F99" s="124">
        <f>ROUND(D99*E99,2)</f>
        <v>0</v>
      </c>
      <c r="G99" s="83"/>
    </row>
    <row r="100" spans="1:7" s="80" customFormat="1">
      <c r="A100" s="84"/>
      <c r="B100" s="85"/>
      <c r="C100" s="85"/>
      <c r="D100" s="85"/>
      <c r="E100" s="86"/>
      <c r="F100" s="87"/>
      <c r="G100" s="83"/>
    </row>
    <row r="101" spans="1:7" s="80" customFormat="1" ht="145.5" customHeight="1">
      <c r="A101" s="108" t="s">
        <v>49</v>
      </c>
      <c r="B101" s="118" t="s">
        <v>72</v>
      </c>
      <c r="C101" s="110" t="s">
        <v>25</v>
      </c>
      <c r="D101" s="119">
        <v>1</v>
      </c>
      <c r="E101" s="112"/>
      <c r="F101" s="113">
        <f>ROUND(D101*E101,2)</f>
        <v>0</v>
      </c>
      <c r="G101" s="83"/>
    </row>
    <row r="102" spans="1:7" s="80" customFormat="1">
      <c r="A102" s="84"/>
      <c r="B102" s="85"/>
      <c r="C102" s="85"/>
      <c r="D102" s="85"/>
      <c r="E102" s="86"/>
      <c r="F102" s="87"/>
      <c r="G102" s="83"/>
    </row>
    <row r="103" spans="1:7" s="80" customFormat="1" ht="13.5" thickBot="1">
      <c r="A103" s="91" t="s">
        <v>30</v>
      </c>
      <c r="B103" s="145" t="s">
        <v>86</v>
      </c>
      <c r="C103" s="92"/>
      <c r="D103" s="93"/>
      <c r="E103" s="94"/>
      <c r="F103" s="95">
        <f>SUM(F73:F101)</f>
        <v>0</v>
      </c>
      <c r="G103" s="83"/>
    </row>
    <row r="104" spans="1:7" s="80" customFormat="1" ht="13.5" thickTop="1">
      <c r="A104" s="84"/>
      <c r="B104" s="85"/>
      <c r="C104" s="85"/>
      <c r="D104" s="85"/>
      <c r="E104" s="86"/>
      <c r="F104" s="87"/>
      <c r="G104" s="83"/>
    </row>
    <row r="105" spans="1:7" s="80" customFormat="1">
      <c r="A105" s="84"/>
      <c r="B105" s="85"/>
      <c r="C105" s="85"/>
      <c r="D105" s="85"/>
      <c r="E105" s="86"/>
      <c r="F105" s="87"/>
      <c r="G105" s="83"/>
    </row>
    <row r="106" spans="1:7" s="80" customFormat="1" ht="16.5">
      <c r="A106" s="7"/>
      <c r="B106" s="99" t="s">
        <v>19</v>
      </c>
      <c r="C106" s="90"/>
      <c r="D106" s="90"/>
      <c r="E106" s="97"/>
      <c r="F106" s="98"/>
      <c r="G106" s="83"/>
    </row>
    <row r="107" spans="1:7" s="80" customFormat="1" ht="16.5">
      <c r="A107" s="7"/>
      <c r="D107" s="100"/>
    </row>
    <row r="108" spans="1:7" s="80" customFormat="1" ht="16.5">
      <c r="A108" s="7"/>
      <c r="B108" s="101"/>
    </row>
    <row r="109" spans="1:7" ht="16.5">
      <c r="A109" s="7"/>
      <c r="B109" s="102"/>
    </row>
    <row r="110" spans="1:7" ht="16.5">
      <c r="A110" s="7"/>
      <c r="B110" s="102"/>
    </row>
    <row r="111" spans="1:7" ht="16.5">
      <c r="A111" s="7"/>
      <c r="B111" s="102"/>
    </row>
    <row r="112" spans="1:7" ht="16.5">
      <c r="A112" s="7"/>
      <c r="B112" s="102"/>
    </row>
    <row r="113" spans="1:2" ht="16.5">
      <c r="A113" s="7"/>
      <c r="B113" s="102"/>
    </row>
    <row r="114" spans="1:2" ht="16.5">
      <c r="A114" s="7"/>
      <c r="B114" s="102"/>
    </row>
    <row r="115" spans="1:2" ht="16.5">
      <c r="A115" s="7"/>
      <c r="B115" s="102"/>
    </row>
    <row r="116" spans="1:2" ht="16.5">
      <c r="A116" s="7"/>
      <c r="B116" s="102"/>
    </row>
    <row r="117" spans="1:2" ht="16.5">
      <c r="A117" s="7"/>
      <c r="B117" s="102"/>
    </row>
  </sheetData>
  <sheetProtection algorithmName="SHA-512" hashValue="TLQu9X68KeLy6hB0cKNTue6dL8VUxlIiAvYHKIzHpLQzxI8ME9JecvF2eBs28C9gfcK6TvfRsKFiyeSpTahYYA==" saltValue="pjWUhgYp9t+dXjuhjnD3vg==" spinCount="100000" sheet="1" objects="1" scenarios="1" selectLockedCells="1"/>
  <mergeCells count="11">
    <mergeCell ref="C21:F21"/>
    <mergeCell ref="A65:F65"/>
    <mergeCell ref="C26:F26"/>
    <mergeCell ref="A66:F66"/>
    <mergeCell ref="A61:F61"/>
    <mergeCell ref="A62:F62"/>
    <mergeCell ref="A63:F63"/>
    <mergeCell ref="A64:F64"/>
    <mergeCell ref="C27:E27"/>
    <mergeCell ref="C29:E29"/>
    <mergeCell ref="C24:F24"/>
  </mergeCells>
  <pageMargins left="0.62992125984251968" right="0.62992125984251968" top="0.74803149606299213" bottom="0.55118110236220474" header="0.70866141732283472" footer="0.31496062992125984"/>
  <pageSetup paperSize="9" firstPageNumber="50" orientation="portrait" r:id="rId1"/>
  <headerFooter alignWithMargins="0">
    <oddFooter>&amp;L&amp;"Arial Narrow,Uobičajeno"&amp;9DJEČJE IGRALIŠTE, Općina Sveti Ilija /uređenje i opremanje dječjeg igrališta/&amp;R&amp;"Arial Narrow,Uobičajeno"&amp;9Stranica &amp;P od &amp;N</oddFooter>
  </headerFooter>
  <rowBreaks count="6" manualBreakCount="6">
    <brk id="40" max="5" man="1"/>
    <brk id="60" max="5" man="1"/>
    <brk id="67" max="5" man="1"/>
    <brk id="78" max="5" man="1"/>
    <brk id="84" max="5" man="1"/>
    <brk id="9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Dječje igralište - Krušljevec</vt:lpstr>
      <vt:lpstr>'Dječje igralište - Krušljevec'!Ispis_naslova</vt:lpstr>
      <vt:lpstr>'Dječje igralište - Krušljevec'!Podrucje_ispisa</vt:lpstr>
    </vt:vector>
  </TitlesOfParts>
  <Company>Vindis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Dipl.-Ing. Ivan Vindis</dc:creator>
  <cp:lastModifiedBy>Matija Vindiš</cp:lastModifiedBy>
  <cp:lastPrinted>2026-07-03T07:14:43Z</cp:lastPrinted>
  <dcterms:created xsi:type="dcterms:W3CDTF">2000-05-30T14:12:49Z</dcterms:created>
  <dcterms:modified xsi:type="dcterms:W3CDTF">2026-07-08T12:02:25Z</dcterms:modified>
</cp:coreProperties>
</file>