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1030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F28" i="1" l="1"/>
  <c r="F29" i="1" s="1"/>
  <c r="F30" i="1" s="1"/>
</calcChain>
</file>

<file path=xl/sharedStrings.xml><?xml version="1.0" encoding="utf-8"?>
<sst xmlns="http://schemas.openxmlformats.org/spreadsheetml/2006/main" count="75" uniqueCount="57">
  <si>
    <t>OBRAZAC 2</t>
  </si>
  <si>
    <t xml:space="preserve">TROŠKOVNIK </t>
  </si>
  <si>
    <t>RB</t>
  </si>
  <si>
    <t>Opis stavke</t>
  </si>
  <si>
    <t>Količina</t>
  </si>
  <si>
    <t>Jedinična cijena</t>
  </si>
  <si>
    <t>Ukupno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</si>
  <si>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</si>
  <si>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</si>
  <si>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</si>
  <si>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</si>
  <si>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</si>
  <si>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</si>
  <si>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</si>
  <si>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</si>
  <si>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</si>
  <si>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</si>
  <si>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</si>
  <si>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</si>
  <si>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Dobava, isporuka i montaža propaljivača 70-400 W</t>
  </si>
  <si>
    <t>12.</t>
  </si>
  <si>
    <t>13.</t>
  </si>
  <si>
    <t>Dobava, isporuka i montaža prigušnice NA 70 W</t>
  </si>
  <si>
    <t>14.</t>
  </si>
  <si>
    <t>Dobava, isporuka i montaža prigušnice NA 150 W</t>
  </si>
  <si>
    <t>15.</t>
  </si>
  <si>
    <t>16.</t>
  </si>
  <si>
    <t>17.</t>
  </si>
  <si>
    <t>18.</t>
  </si>
  <si>
    <t>Dobava, isporuka i montaža grla E27 - porculansko</t>
  </si>
  <si>
    <t>19.</t>
  </si>
  <si>
    <t>Dobava, isporuka i montaža grla E40 - porculansko</t>
  </si>
  <si>
    <t>20.</t>
  </si>
  <si>
    <t>21.</t>
  </si>
  <si>
    <t>m</t>
  </si>
  <si>
    <t>UKUPNO:</t>
  </si>
  <si>
    <t>PDV 25% :</t>
  </si>
  <si>
    <t>SVEUKUPNO:</t>
  </si>
  <si>
    <t>Potpis i pečat ponuditelja:</t>
  </si>
  <si>
    <t>Dobava, isporuka i montaža prigušnice NA 100 W</t>
  </si>
  <si>
    <t>Dobava, isporuka i montaža žarulje NAV-T 70 W</t>
  </si>
  <si>
    <t>Dobava, isporuka i montaža žarulje NAV-T 100 W</t>
  </si>
  <si>
    <t>Dobava, isporuka i montaža žarulje NAV-T 150 W</t>
  </si>
  <si>
    <t>Dobava, isporuka i montaža zaštitnog stakla</t>
  </si>
  <si>
    <t>Dobava, isporuka i montaža natikača za javnu rasvjetu; 2,5 mm²</t>
  </si>
  <si>
    <t>Dobava, isporuka i montaža kraka za svjetiljku I=700, fi=60 mm, vruće cinčani</t>
  </si>
  <si>
    <t>Dobava, isporuka i montaža kraka za svjetiljku promjera 42 mm, dužine 700 mm</t>
  </si>
  <si>
    <t>Dobava, isporuka i montaža instalacijskog kabela NYM (PGP) 3x1,5 mm²</t>
  </si>
  <si>
    <t>Dobava, isporuka i montaža stezaljke za probijanje izolacije sks-a</t>
  </si>
  <si>
    <t>Dobava, isporuka i montaža svjetiljki na bazi natrija (70 W)</t>
  </si>
  <si>
    <t>Usluga zamjene teško oštećenih svjetiljki ispravnim svjetiljkama iste snage</t>
  </si>
  <si>
    <t>Usluga servisa na svjetiljci javne rasvjete</t>
  </si>
  <si>
    <t>Usluga sječe raslinja oko rasvjetnih tijela</t>
  </si>
  <si>
    <t>Sat rada hidraulične platforme</t>
  </si>
  <si>
    <t>Sat rada KV elektromontera</t>
  </si>
  <si>
    <t>h</t>
  </si>
  <si>
    <t>USLUGA ODRŽAVANJA JAVNE RASVJETE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</si>
</sst>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;_-@_-"/>
    <numFmt numFmtId="165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0" fontId="1" fillId="3" borderId="0" xfId="0" applyFont="1" applyFill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3" borderId="0" xfId="0" applyFont="1" applyFill="1"/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E7" sqref="E7"/>
    </sheetView>
  </sheetViews>
  <sheetFormatPr defaultRowHeight="15" x14ac:dyDescent="0.25"/>
  <cols>
    <col min="1" max="1" width="4.7109375" style="1" customWidth="1"/>
    <col min="2" max="2" width="50.28515625" style="1" customWidth="1"/>
    <col min="3" max="3" width="3.42578125" style="1" customWidth="1"/>
    <col min="4" max="4" width="6.140625" style="1" customWidth="1"/>
    <col min="5" max="5" width="10.85546875" style="1" customWidth="1"/>
    <col min="6" max="6" width="11.140625" style="1" customWidth="1"/>
    <col min="7" max="16384" width="9.140625" style="1"/>
  </cols>
  <sheetData>
    <row r="1" spans="1:6" ht="15.75" x14ac:dyDescent="0.25">
      <c r="A1" s="3"/>
      <c r="B1" s="3"/>
      <c r="C1" s="3"/>
      <c r="D1" s="3"/>
      <c r="E1" s="25" t="s">
        <v>0</v>
      </c>
      <c r="F1" s="25"/>
    </row>
    <row r="2" spans="1:6" ht="15.75" x14ac:dyDescent="0.25">
      <c r="A2" s="26" t="s">
        <v>1</v>
      </c>
      <c r="B2" s="26"/>
      <c r="C2" s="26"/>
      <c r="D2" s="26"/>
      <c r="E2" s="26"/>
      <c r="F2" s="26"/>
    </row>
    <row r="3" spans="1:6" ht="15.75" x14ac:dyDescent="0.25">
      <c r="A3" s="26" t="s">
        <v>56</v>
      </c>
      <c r="B3" s="26"/>
      <c r="C3" s="26"/>
      <c r="D3" s="26"/>
      <c r="E3" s="26"/>
      <c r="F3" s="2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ht="31.5" x14ac:dyDescent="0.25">
      <c r="A6" s="4" t="s">
        <v>2</v>
      </c>
      <c r="B6" s="4" t="s">
        <v>3</v>
      </c>
      <c r="C6" s="27" t="s">
        <v>4</v>
      </c>
      <c r="D6" s="27"/>
      <c r="E6" s="5" t="s">
        <v>5</v>
      </c>
      <c r="F6" s="7" t="s">
        <v>6</v>
      </c>
    </row>
    <row r="7" spans="1:6" s="9" customFormat="1" ht="20.100000000000001" customHeight="1" x14ac:dyDescent="0.25">
      <c r="A7" s="10" t="s">
        <v>7</v>
      </c>
      <c r="B7" s="13" t="s">
        <v>40</v>
      </c>
      <c r="C7" s="19">
        <v>1</v>
      </c>
      <c r="D7" s="21" t="s">
        <v>8</v>
      </c>
      <c r="E7" s="23"/>
      <c r="F7" s="11">
        <f>C7*E7</f>
        <v>0</v>
      </c>
    </row>
    <row r="8" spans="1:6" ht="20.100000000000001" customHeight="1" x14ac:dyDescent="0.25">
      <c r="A8" s="10" t="s">
        <v>9</v>
      </c>
      <c r="B8" s="13" t="s">
        <v>41</v>
      </c>
      <c r="C8" s="19">
        <v>1</v>
      </c>
      <c r="D8" s="21" t="s">
        <v>8</v>
      </c>
      <c r="E8" s="23"/>
      <c r="F8" s="11">
        <f t="shared" ref="F8:F27" si="0">C8*E8</f>
        <v>0</v>
      </c>
    </row>
    <row r="9" spans="1:6" ht="20.100000000000001" customHeight="1" x14ac:dyDescent="0.25">
      <c r="A9" s="10" t="s">
        <v>10</v>
      </c>
      <c r="B9" s="13" t="s">
        <v>42</v>
      </c>
      <c r="C9" s="19">
        <v>1</v>
      </c>
      <c r="D9" s="21" t="s">
        <v>8</v>
      </c>
      <c r="E9" s="23"/>
      <c r="F9" s="11">
        <f t="shared" si="0"/>
        <v>0</v>
      </c>
    </row>
    <row r="10" spans="1:6" ht="20.100000000000001" customHeight="1" x14ac:dyDescent="0.25">
      <c r="A10" s="10" t="s">
        <v>11</v>
      </c>
      <c r="B10" s="13" t="s">
        <v>22</v>
      </c>
      <c r="C10" s="19">
        <v>1</v>
      </c>
      <c r="D10" s="21" t="s">
        <v>8</v>
      </c>
      <c r="E10" s="24"/>
      <c r="F10" s="11">
        <f t="shared" si="0"/>
        <v>0</v>
      </c>
    </row>
    <row r="11" spans="1:6" s="9" customFormat="1" ht="20.100000000000001" customHeight="1" x14ac:dyDescent="0.25">
      <c r="A11" s="10" t="s">
        <v>12</v>
      </c>
      <c r="B11" s="13" t="s">
        <v>39</v>
      </c>
      <c r="C11" s="19">
        <v>1</v>
      </c>
      <c r="D11" s="21" t="s">
        <v>8</v>
      </c>
      <c r="E11" s="24"/>
      <c r="F11" s="11">
        <f t="shared" si="0"/>
        <v>0</v>
      </c>
    </row>
    <row r="12" spans="1:6" s="9" customFormat="1" ht="20.100000000000001" customHeight="1" x14ac:dyDescent="0.25">
      <c r="A12" s="10" t="s">
        <v>13</v>
      </c>
      <c r="B12" s="13" t="s">
        <v>24</v>
      </c>
      <c r="C12" s="19">
        <v>1</v>
      </c>
      <c r="D12" s="21" t="s">
        <v>8</v>
      </c>
      <c r="E12" s="24"/>
      <c r="F12" s="11">
        <f t="shared" si="0"/>
        <v>0</v>
      </c>
    </row>
    <row r="13" spans="1:6" s="9" customFormat="1" ht="20.100000000000001" customHeight="1" x14ac:dyDescent="0.25">
      <c r="A13" s="10" t="s">
        <v>14</v>
      </c>
      <c r="B13" s="13" t="s">
        <v>43</v>
      </c>
      <c r="C13" s="19">
        <v>1</v>
      </c>
      <c r="D13" s="21" t="s">
        <v>8</v>
      </c>
      <c r="E13" s="24"/>
      <c r="F13" s="11">
        <f t="shared" si="0"/>
        <v>0</v>
      </c>
    </row>
    <row r="14" spans="1:6" s="9" customFormat="1" ht="20.100000000000001" customHeight="1" x14ac:dyDescent="0.25">
      <c r="A14" s="10" t="s">
        <v>15</v>
      </c>
      <c r="B14" s="13" t="s">
        <v>29</v>
      </c>
      <c r="C14" s="19">
        <v>1</v>
      </c>
      <c r="D14" s="21" t="s">
        <v>8</v>
      </c>
      <c r="E14" s="24"/>
      <c r="F14" s="11">
        <f t="shared" si="0"/>
        <v>0</v>
      </c>
    </row>
    <row r="15" spans="1:6" ht="20.100000000000001" customHeight="1" x14ac:dyDescent="0.25">
      <c r="A15" s="10" t="s">
        <v>16</v>
      </c>
      <c r="B15" s="14" t="s">
        <v>31</v>
      </c>
      <c r="C15" s="19">
        <v>1</v>
      </c>
      <c r="D15" s="21" t="s">
        <v>8</v>
      </c>
      <c r="E15" s="24"/>
      <c r="F15" s="11">
        <f t="shared" si="0"/>
        <v>0</v>
      </c>
    </row>
    <row r="16" spans="1:6" ht="20.100000000000001" customHeight="1" x14ac:dyDescent="0.25">
      <c r="A16" s="10" t="s">
        <v>17</v>
      </c>
      <c r="B16" s="14" t="s">
        <v>19</v>
      </c>
      <c r="C16" s="19">
        <v>1</v>
      </c>
      <c r="D16" s="21" t="s">
        <v>8</v>
      </c>
      <c r="E16" s="24"/>
      <c r="F16" s="11">
        <f t="shared" si="0"/>
        <v>0</v>
      </c>
    </row>
    <row r="17" spans="1:6" ht="30" customHeight="1" x14ac:dyDescent="0.25">
      <c r="A17" s="10" t="s">
        <v>18</v>
      </c>
      <c r="B17" s="13" t="s">
        <v>44</v>
      </c>
      <c r="C17" s="19">
        <v>1</v>
      </c>
      <c r="D17" s="21" t="s">
        <v>8</v>
      </c>
      <c r="E17" s="24"/>
      <c r="F17" s="11">
        <f t="shared" si="0"/>
        <v>0</v>
      </c>
    </row>
    <row r="18" spans="1:6" s="12" customFormat="1" ht="31.5" x14ac:dyDescent="0.25">
      <c r="A18" s="10" t="s">
        <v>20</v>
      </c>
      <c r="B18" s="13" t="s">
        <v>45</v>
      </c>
      <c r="C18" s="19">
        <v>1</v>
      </c>
      <c r="D18" s="21" t="s">
        <v>8</v>
      </c>
      <c r="E18" s="24"/>
      <c r="F18" s="11">
        <f t="shared" si="0"/>
        <v>0</v>
      </c>
    </row>
    <row r="19" spans="1:6" s="12" customFormat="1" ht="31.5" x14ac:dyDescent="0.25">
      <c r="A19" s="10" t="s">
        <v>21</v>
      </c>
      <c r="B19" s="13" t="s">
        <v>46</v>
      </c>
      <c r="C19" s="19">
        <v>1</v>
      </c>
      <c r="D19" s="21" t="s">
        <v>8</v>
      </c>
      <c r="E19" s="24"/>
      <c r="F19" s="11">
        <f t="shared" si="0"/>
        <v>0</v>
      </c>
    </row>
    <row r="20" spans="1:6" s="12" customFormat="1" ht="31.5" x14ac:dyDescent="0.25">
      <c r="A20" s="10" t="s">
        <v>23</v>
      </c>
      <c r="B20" s="13" t="s">
        <v>47</v>
      </c>
      <c r="C20" s="19">
        <v>1</v>
      </c>
      <c r="D20" s="21" t="s">
        <v>34</v>
      </c>
      <c r="E20" s="24"/>
      <c r="F20" s="11">
        <f t="shared" si="0"/>
        <v>0</v>
      </c>
    </row>
    <row r="21" spans="1:6" s="9" customFormat="1" ht="31.5" x14ac:dyDescent="0.25">
      <c r="A21" s="10" t="s">
        <v>25</v>
      </c>
      <c r="B21" s="18" t="s">
        <v>48</v>
      </c>
      <c r="C21" s="19">
        <v>1</v>
      </c>
      <c r="D21" s="21" t="s">
        <v>8</v>
      </c>
      <c r="E21" s="24"/>
      <c r="F21" s="11">
        <f t="shared" si="0"/>
        <v>0</v>
      </c>
    </row>
    <row r="22" spans="1:6" ht="31.5" x14ac:dyDescent="0.25">
      <c r="A22" s="10" t="s">
        <v>26</v>
      </c>
      <c r="B22" s="13" t="s">
        <v>49</v>
      </c>
      <c r="C22" s="20">
        <v>1</v>
      </c>
      <c r="D22" s="22" t="s">
        <v>8</v>
      </c>
      <c r="E22" s="24"/>
      <c r="F22" s="11">
        <f t="shared" si="0"/>
        <v>0</v>
      </c>
    </row>
    <row r="23" spans="1:6" ht="31.5" x14ac:dyDescent="0.25">
      <c r="A23" s="10" t="s">
        <v>27</v>
      </c>
      <c r="B23" s="17" t="s">
        <v>50</v>
      </c>
      <c r="C23" s="20">
        <v>1</v>
      </c>
      <c r="D23" s="22" t="s">
        <v>8</v>
      </c>
      <c r="E23" s="24"/>
      <c r="F23" s="11">
        <f t="shared" si="0"/>
        <v>0</v>
      </c>
    </row>
    <row r="24" spans="1:6" ht="20.100000000000001" customHeight="1" x14ac:dyDescent="0.25">
      <c r="A24" s="10" t="s">
        <v>28</v>
      </c>
      <c r="B24" s="15" t="s">
        <v>51</v>
      </c>
      <c r="C24" s="20">
        <v>1</v>
      </c>
      <c r="D24" s="22" t="s">
        <v>8</v>
      </c>
      <c r="E24" s="24"/>
      <c r="F24" s="11">
        <f t="shared" si="0"/>
        <v>0</v>
      </c>
    </row>
    <row r="25" spans="1:6" ht="20.100000000000001" customHeight="1" x14ac:dyDescent="0.25">
      <c r="A25" s="10" t="s">
        <v>30</v>
      </c>
      <c r="B25" s="15" t="s">
        <v>52</v>
      </c>
      <c r="C25" s="20">
        <v>1</v>
      </c>
      <c r="D25" s="21" t="s">
        <v>55</v>
      </c>
      <c r="E25" s="24"/>
      <c r="F25" s="11">
        <f t="shared" si="0"/>
        <v>0</v>
      </c>
    </row>
    <row r="26" spans="1:6" ht="20.100000000000001" customHeight="1" x14ac:dyDescent="0.25">
      <c r="A26" s="10" t="s">
        <v>32</v>
      </c>
      <c r="B26" s="16" t="s">
        <v>53</v>
      </c>
      <c r="C26" s="20">
        <v>1</v>
      </c>
      <c r="D26" s="21" t="s">
        <v>55</v>
      </c>
      <c r="E26" s="24"/>
      <c r="F26" s="11">
        <f t="shared" si="0"/>
        <v>0</v>
      </c>
    </row>
    <row r="27" spans="1:6" ht="20.100000000000001" customHeight="1" x14ac:dyDescent="0.25">
      <c r="A27" s="10" t="s">
        <v>33</v>
      </c>
      <c r="B27" s="16" t="s">
        <v>54</v>
      </c>
      <c r="C27" s="20">
        <v>1</v>
      </c>
      <c r="D27" s="21" t="s">
        <v>55</v>
      </c>
      <c r="E27" s="24"/>
      <c r="F27" s="11">
        <f t="shared" si="0"/>
        <v>0</v>
      </c>
    </row>
    <row r="28" spans="1:6" ht="15.75" x14ac:dyDescent="0.25">
      <c r="A28" s="6"/>
      <c r="B28" s="3"/>
      <c r="C28" s="28" t="s">
        <v>35</v>
      </c>
      <c r="D28" s="28"/>
      <c r="E28" s="29"/>
      <c r="F28" s="8">
        <f>SUM(F7:F27)</f>
        <v>0</v>
      </c>
    </row>
    <row r="29" spans="1:6" ht="15.75" x14ac:dyDescent="0.25">
      <c r="A29" s="6"/>
      <c r="B29" s="3"/>
      <c r="C29" s="29" t="s">
        <v>36</v>
      </c>
      <c r="D29" s="29"/>
      <c r="E29" s="29"/>
      <c r="F29" s="8">
        <f>F28*0.25</f>
        <v>0</v>
      </c>
    </row>
    <row r="30" spans="1:6" ht="15.75" x14ac:dyDescent="0.25">
      <c r="A30" s="6"/>
      <c r="B30" s="3"/>
      <c r="C30" s="29" t="s">
        <v>37</v>
      </c>
      <c r="D30" s="29"/>
      <c r="E30" s="29"/>
      <c r="F30" s="8">
        <f>F28+F29</f>
        <v>0</v>
      </c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ht="15.75" x14ac:dyDescent="0.25">
      <c r="A33" s="2"/>
      <c r="B33" s="2"/>
      <c r="C33" s="25" t="s">
        <v>38</v>
      </c>
      <c r="D33" s="25"/>
      <c r="E33" s="25"/>
      <c r="F33" s="25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</sheetData>
  <mergeCells count="8">
    <mergeCell ref="C33:F33"/>
    <mergeCell ref="E1:F1"/>
    <mergeCell ref="A2:F2"/>
    <mergeCell ref="A3:F3"/>
    <mergeCell ref="C6:D6"/>
    <mergeCell ref="C28:E28"/>
    <mergeCell ref="C29:E29"/>
    <mergeCell ref="C30:E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cp:lastPrinted>2024-10-14T11:37:12Z</cp:lastPrinted>
  <dcterms:created xsi:type="dcterms:W3CDTF">2024-10-14T10:04:55Z</dcterms:created>
  <dcterms:modified xsi:type="dcterms:W3CDTF">2025-10-17T07:46:22Z</dcterms:modified>
</cp:coreProperties>
</file>