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1295" windowHeight="13950" activeTab="1"/>
  </bookViews>
  <sheets>
    <sheet name="Ulica Željeznički nasip Doljan" sheetId="1" r:id="rId1"/>
    <sheet name="Ulica M. Gupca u Seketinu" sheetId="2" r:id="rId2"/>
  </sheets>
  <definedNames>
    <definedName name="_xlnm.Print_Titles" localSheetId="1">'Ulica M. Gupca u Seketinu'!$1:$5</definedName>
    <definedName name="_xlnm.Print_Titles" localSheetId="0">'Ulica Željeznički nasip Doljan'!$1:$5</definedName>
    <definedName name="_xlnm.Print_Area" localSheetId="1">'Ulica M. Gupca u Seketinu'!$A$1:$F$137</definedName>
    <definedName name="_xlnm.Print_Area" localSheetId="0">'Ulica Željeznički nasip Doljan'!$A$1:$F$136</definedName>
  </definedNames>
  <calcPr fullCalcOnLoad="1"/>
</workbook>
</file>

<file path=xl/sharedStrings.xml><?xml version="1.0" encoding="utf-8"?>
<sst xmlns="http://schemas.openxmlformats.org/spreadsheetml/2006/main" count="119" uniqueCount="51">
  <si>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</si>
  <si>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</si>
  <si>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</si>
  <si>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</si>
  <si>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</si>
  <si>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</si>
  <si>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</si>
  <si>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</si>
  <si>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</si>
  <si>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</si>
  <si>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</si>
  <si>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</si>
  <si>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</si>
  <si>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Obračun po m3 izvedenog tampona.</t>
  </si>
  <si>
    <t>SADRŽAJ:</t>
  </si>
  <si>
    <t>Projektant:</t>
  </si>
  <si>
    <t>Zajednička oznaka projekta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</si>
  <si>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</si>
  <si>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</si>
  <si>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</si>
  <si>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</si>
  <si>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</si>
  <si>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</si>
  <si>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B.Premužić, dipl.ing.građ.</t>
  </si>
  <si>
    <r>
      <t xml:space="preserve">Investitor:    </t>
    </r>
    <r>
      <rPr>
        <sz val="9"/>
        <rFont val="Arial CE"/>
        <family val="2"/>
      </rPr>
      <t>OPĆINA SV. ILIJA</t>
    </r>
  </si>
  <si>
    <t xml:space="preserve"> </t>
  </si>
  <si>
    <t>Strojno rezanje i razbijanje asfalta debljine do 10 cm na mjestima oštećenja postojećih asfaltnih površina. U cijenu uračunati  utovar i odvoz razbijenog asfalta na deponiju udaljenu do 5 km.</t>
  </si>
  <si>
    <t>Iskop i odvoz postojeće kolničke konstrukcije u debljini od 50 cm. Uključen iskop svih postojećih betonskih elemenata koji smetaju.</t>
  </si>
  <si>
    <t>U cijenu uračunati  utovar i odvoz materijala na deponiju udaljenu do 5 km. Obračun po m3 iskopanog materijala u sraslom stanju.</t>
  </si>
  <si>
    <t>Dobava šljunčanog ili tucaničkog materijala 0/63 mm kvalitetnog sastava, te ugradba za donji nosivi sloj (tampon)  kolničke konstrukcije u debljini 50 cm.</t>
  </si>
  <si>
    <t>Potrebna zbijenost Me min=80 MN/m2.</t>
  </si>
  <si>
    <t>Izrada, dobava i ugradnja bitumeniziranog nosivohabajućeg sloja asfalta AC 16 surf 50/70 AG4 M4 u debljini 6 cm na kolnim površinama, u uvaljanom stanju. Uključeno premazivanje spojeva starog i novog asfalta bitumenskom emulzijom.</t>
  </si>
  <si>
    <t>TR-17/22</t>
  </si>
  <si>
    <r>
      <t>Građevina:</t>
    </r>
    <r>
      <rPr>
        <sz val="8"/>
        <rFont val="Arial CE"/>
        <family val="0"/>
      </rPr>
      <t>IZVOĐENJE RADOVA NA MODERNIZACIJI I REKONS.</t>
    </r>
  </si>
  <si>
    <t>NERAZVRTANIH CESTA NA PODRUČJU OPĆINE SVETI ILIJA</t>
  </si>
  <si>
    <t>09.2023.</t>
  </si>
  <si>
    <t>SVEUKUPNO  EUR:</t>
  </si>
  <si>
    <t xml:space="preserve">TROŠKOVNIK </t>
  </si>
  <si>
    <t xml:space="preserve"> ULICA M. GUPCA U SEKETINU</t>
  </si>
  <si>
    <t>Blaženko Premužić, dipl.ing.građ.</t>
  </si>
  <si>
    <t>Imovinsko pravna pitanja uređuje Investitor</t>
  </si>
  <si>
    <t>Osiguranje radilišta i radova prometnim znakovima i oznakama, samostojećim rampama, koji su vidljivi danju i noću.</t>
  </si>
  <si>
    <t>komplet</t>
  </si>
  <si>
    <t>Planiranje i porezivanje bankina postojeće ceste grejderom.</t>
  </si>
  <si>
    <t>Izrada i ugradnja asfaltne mješavine za nosivo-habajući sloj od bitumeniziranog materijala po vrućem postupku (O.T.U. st.7.1.1., 7.1.2., 7.1.3., 7.1.4., 7.2.2.), BIT 60 od nesepariranog i djelomično separiranog drobljenog kamenog materijala, kamene sitnež</t>
  </si>
  <si>
    <t>Gornji bitumenizirani nosivo-habajući sloj (BNHS) sastavljen je od mješavine kamenog brašna, kamenog materijala najveće veličine zrna 16 mm i bitumena kao vezivo.</t>
  </si>
  <si>
    <t>U jediničnoj cijeni sadržani su svi troškovi nabave materijala, proizvodnje i ugradnje asfaltne mješavine, prijevoz, oprema i svi ostali troškovi potrebni za izvođenje radova.</t>
  </si>
  <si>
    <t xml:space="preserve">BNHS 16B d = 6 cm </t>
  </si>
  <si>
    <t>Obuhvaćeno asfaltiranje ceste duljine 300 m</t>
  </si>
  <si>
    <t>Širina asfalta iznosi 3,00 m</t>
  </si>
  <si>
    <t>TROŠKOVNIK  UL. ŽELJEZNIČKI NASIP U NASELJU DOLJAN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</si>
</sst>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;0;;@"/>
    <numFmt numFmtId="186" formatCode="[$-41A]d\.\ mmmm\ yyyy\."/>
  </numFmts>
  <fonts count="4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b/>
      <sz val="6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185" fontId="1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8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49" fontId="7" fillId="0" borderId="14" xfId="0" applyNumberFormat="1" applyFont="1" applyBorder="1" applyAlignment="1">
      <alignment/>
    </xf>
    <xf numFmtId="0" fontId="13" fillId="0" borderId="0" xfId="0" applyFont="1" applyAlignment="1">
      <alignment horizontal="center" vertical="top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justify" vertical="top" wrapText="1"/>
    </xf>
    <xf numFmtId="2" fontId="1" fillId="0" borderId="0" xfId="0" applyNumberFormat="1" applyFont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showZeros="0" view="pageBreakPreview" zoomScaleSheetLayoutView="100" zoomScalePageLayoutView="0" workbookViewId="0" topLeftCell="A11">
      <selection activeCell="D39" sqref="D39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54" t="s">
        <v>33</v>
      </c>
      <c r="C1" s="94" t="s">
        <v>16</v>
      </c>
      <c r="D1" s="94"/>
      <c r="E1" s="94"/>
      <c r="F1" s="38" t="s">
        <v>17</v>
      </c>
      <c r="G1" s="4"/>
    </row>
    <row r="2" spans="1:7" ht="12.75" customHeight="1">
      <c r="A2" s="9"/>
      <c r="B2" s="57" t="s">
        <v>34</v>
      </c>
      <c r="C2" s="95" t="s">
        <v>32</v>
      </c>
      <c r="D2" s="95"/>
      <c r="E2" s="95"/>
      <c r="F2" s="39"/>
      <c r="G2" s="3"/>
    </row>
    <row r="3" spans="1:7" ht="12.75" customHeight="1">
      <c r="A3" s="9"/>
      <c r="B3" s="55" t="s">
        <v>24</v>
      </c>
      <c r="C3" s="96" t="s">
        <v>15</v>
      </c>
      <c r="D3" s="96"/>
      <c r="E3" s="96"/>
      <c r="F3" s="42" t="s">
        <v>18</v>
      </c>
      <c r="G3" s="3"/>
    </row>
    <row r="4" spans="1:7" ht="12.75" customHeight="1">
      <c r="A4" s="9"/>
      <c r="B4" s="56"/>
      <c r="C4" s="97" t="s">
        <v>23</v>
      </c>
      <c r="D4" s="95"/>
      <c r="E4" s="95"/>
      <c r="F4" s="84" t="s">
        <v>35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101"/>
      <c r="C13" s="101"/>
      <c r="D13" s="101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101"/>
      <c r="C15" s="101"/>
      <c r="D15" s="101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5"/>
      <c r="C17" s="6"/>
      <c r="D17" s="7"/>
      <c r="E17" s="3"/>
      <c r="F17" s="3"/>
      <c r="G17" s="3"/>
    </row>
    <row r="18" spans="1:7" ht="20.25" customHeight="1">
      <c r="A18" s="5"/>
      <c r="B18" s="43"/>
      <c r="C18" s="6"/>
      <c r="D18" s="7"/>
      <c r="E18" s="3"/>
      <c r="F18" s="3"/>
      <c r="G18" s="3"/>
    </row>
    <row r="19" spans="1:7" ht="16.5" customHeight="1">
      <c r="A19" s="5"/>
      <c r="B19" s="103"/>
      <c r="C19" s="103"/>
      <c r="D19" s="103"/>
      <c r="E19" s="3"/>
      <c r="F19" s="3"/>
      <c r="G19" s="3"/>
    </row>
    <row r="20" spans="1:7" ht="12.75">
      <c r="A20" s="5"/>
      <c r="B20" s="12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12.75">
      <c r="A24" s="5"/>
      <c r="B24" s="10"/>
      <c r="C24" s="6"/>
      <c r="D24" s="7"/>
      <c r="E24" s="3"/>
      <c r="F24" s="3"/>
      <c r="G24" s="3"/>
    </row>
    <row r="25" spans="1:7" ht="12.75">
      <c r="A25" s="5"/>
      <c r="B25" s="10"/>
      <c r="C25" s="6"/>
      <c r="D25" s="7"/>
      <c r="E25" s="3"/>
      <c r="F25" s="3"/>
      <c r="G25" s="3"/>
    </row>
    <row r="26" spans="1:7" ht="12.75">
      <c r="A26" s="5"/>
      <c r="B26" s="10"/>
      <c r="C26" s="6"/>
      <c r="D26" s="7"/>
      <c r="E26" s="3"/>
      <c r="F26" s="3"/>
      <c r="G26" s="3"/>
    </row>
    <row r="27" spans="1:7" ht="36" customHeight="1">
      <c r="A27" s="5"/>
      <c r="B27" s="102" t="s">
        <v>50</v>
      </c>
      <c r="C27" s="102"/>
      <c r="D27" s="7"/>
      <c r="E27" s="3"/>
      <c r="F27" s="3"/>
      <c r="G27" s="3"/>
    </row>
    <row r="28" spans="1:7" ht="18" customHeight="1">
      <c r="A28" s="5"/>
      <c r="B28" s="98"/>
      <c r="C28" s="98"/>
      <c r="D28" s="98"/>
      <c r="E28" s="98"/>
      <c r="F28" s="3"/>
      <c r="G28" s="3"/>
    </row>
    <row r="29" spans="1:7" ht="15" customHeight="1">
      <c r="A29" s="5"/>
      <c r="B29" s="63" t="s">
        <v>25</v>
      </c>
      <c r="C29" s="6"/>
      <c r="D29" s="7"/>
      <c r="E29" s="3"/>
      <c r="F29" s="3"/>
      <c r="G29" s="3"/>
    </row>
    <row r="30" spans="1:7" ht="15" customHeight="1">
      <c r="A30" s="5"/>
      <c r="B30" s="63"/>
      <c r="C30" s="6"/>
      <c r="D30" s="7"/>
      <c r="E30" s="3"/>
      <c r="F30" s="3"/>
      <c r="G30" s="3"/>
    </row>
    <row r="31" spans="1:7" ht="38.25" customHeight="1">
      <c r="A31" s="5"/>
      <c r="B31" s="63"/>
      <c r="C31" s="6"/>
      <c r="D31" s="7"/>
      <c r="E31" s="3"/>
      <c r="F31" s="3"/>
      <c r="G31" s="3"/>
    </row>
    <row r="32" spans="1:7" ht="20.25" customHeight="1">
      <c r="A32" s="5"/>
      <c r="B32" s="99"/>
      <c r="C32" s="100"/>
      <c r="D32" s="100"/>
      <c r="E32" s="3"/>
      <c r="F32" s="3"/>
      <c r="G32" s="3"/>
    </row>
    <row r="33" spans="1:7" ht="18" customHeight="1">
      <c r="A33" s="5"/>
      <c r="B33" s="98"/>
      <c r="C33" s="98"/>
      <c r="D33" s="98"/>
      <c r="E33" s="98"/>
      <c r="F33" s="3"/>
      <c r="G33" s="3"/>
    </row>
    <row r="34" spans="1:7" ht="15" customHeight="1">
      <c r="A34" s="5"/>
      <c r="C34" s="6"/>
      <c r="D34" s="7"/>
      <c r="E34" s="3"/>
      <c r="F34" s="3"/>
      <c r="G34" s="3"/>
    </row>
    <row r="35" spans="1:7" ht="15" customHeight="1">
      <c r="A35" s="5"/>
      <c r="C35" s="6"/>
      <c r="D35" s="7"/>
      <c r="E35" s="3"/>
      <c r="F35" s="3"/>
      <c r="G35" s="3"/>
    </row>
    <row r="36" spans="1:7" ht="15" customHeight="1">
      <c r="A36" s="5"/>
      <c r="B36" s="15"/>
      <c r="C36" s="6"/>
      <c r="D36" s="7"/>
      <c r="E36" s="3"/>
      <c r="F36" s="3"/>
      <c r="G36" s="3"/>
    </row>
    <row r="37" spans="1:7" ht="12.75">
      <c r="A37" s="5"/>
      <c r="B37" s="15"/>
      <c r="C37" s="6"/>
      <c r="D37" s="7"/>
      <c r="E37" s="3"/>
      <c r="F37" s="3"/>
      <c r="G37" s="3"/>
    </row>
    <row r="38" spans="1:7" ht="12.75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C40" s="6"/>
      <c r="D40" s="7"/>
      <c r="E40" s="3"/>
      <c r="F40" s="3"/>
      <c r="G40" s="3"/>
    </row>
    <row r="41" spans="1:7" ht="12.75" customHeight="1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B43" s="15"/>
      <c r="C43" s="6"/>
      <c r="D43" s="7"/>
      <c r="E43" s="3"/>
      <c r="F43" s="3"/>
      <c r="G43" s="3"/>
    </row>
    <row r="44" spans="1:7" ht="12.75">
      <c r="A44" s="5"/>
      <c r="B44" s="15"/>
      <c r="C44" s="6"/>
      <c r="D44" s="7"/>
      <c r="E44" s="3"/>
      <c r="F44" s="3"/>
      <c r="G44" s="3"/>
    </row>
    <row r="45" spans="1:7" ht="12.75">
      <c r="A45" s="5"/>
      <c r="B45" s="15"/>
      <c r="C45" s="6"/>
      <c r="D45" s="7"/>
      <c r="E45" s="3"/>
      <c r="F45" s="3"/>
      <c r="G45" s="3"/>
    </row>
    <row r="46" spans="1:7" ht="12.75">
      <c r="A46" s="5"/>
      <c r="B46" s="15"/>
      <c r="C46" s="6"/>
      <c r="D46" s="7"/>
      <c r="E46" s="3"/>
      <c r="F46" s="3"/>
      <c r="G46" s="3"/>
    </row>
    <row r="47" spans="1:7" ht="12.75">
      <c r="A47" s="5"/>
      <c r="C47" s="6"/>
      <c r="D47" s="7"/>
      <c r="E47" s="3"/>
      <c r="F47" s="3"/>
      <c r="G47" s="3"/>
    </row>
    <row r="48" spans="1:7" ht="12.75">
      <c r="A48" s="5"/>
      <c r="C48" s="6"/>
      <c r="D48" s="7"/>
      <c r="E48" s="3"/>
      <c r="F48" s="3"/>
      <c r="G48" s="3"/>
    </row>
    <row r="49" spans="1:7" ht="12.75">
      <c r="A49" s="5"/>
      <c r="C49" s="6"/>
      <c r="D49" s="7"/>
      <c r="E49" s="3"/>
      <c r="F49" s="3"/>
      <c r="G49" s="3"/>
    </row>
    <row r="50" spans="1:7" ht="12.75">
      <c r="A50" s="5"/>
      <c r="B50" s="15" t="s">
        <v>15</v>
      </c>
      <c r="C50" s="6"/>
      <c r="D50" s="7"/>
      <c r="E50" s="3"/>
      <c r="F50" s="3"/>
      <c r="G50" s="3"/>
    </row>
    <row r="51" spans="1:7" ht="12.75">
      <c r="A51" s="5"/>
      <c r="B51" s="15" t="s">
        <v>39</v>
      </c>
      <c r="C51" s="6"/>
      <c r="D51" s="7"/>
      <c r="E51" s="3"/>
      <c r="F51" s="3"/>
      <c r="G51" s="3"/>
    </row>
    <row r="52" spans="1:7" ht="12.75">
      <c r="A52" s="5"/>
      <c r="B52" s="15"/>
      <c r="C52" s="6"/>
      <c r="D52" s="7"/>
      <c r="E52" s="3"/>
      <c r="F52" s="3"/>
      <c r="G52" s="3"/>
    </row>
    <row r="53" spans="1:7" ht="12.75">
      <c r="A53" s="5"/>
      <c r="B53" s="15"/>
      <c r="C53" s="6"/>
      <c r="D53" s="7"/>
      <c r="E53" s="3"/>
      <c r="F53" s="3"/>
      <c r="G53" s="3"/>
    </row>
    <row r="54" spans="1:7" ht="12.75">
      <c r="A54" s="5"/>
      <c r="B54" s="15"/>
      <c r="C54" s="6"/>
      <c r="D54" s="7"/>
      <c r="E54" s="3"/>
      <c r="F54" s="3"/>
      <c r="G54" s="3"/>
    </row>
    <row r="55" spans="1:7" ht="12.75">
      <c r="A55" s="5"/>
      <c r="B55" s="15"/>
      <c r="C55" s="6"/>
      <c r="D55" s="7"/>
      <c r="E55" s="3"/>
      <c r="F55" s="3"/>
      <c r="G55" s="3"/>
    </row>
    <row r="56" spans="1:7" ht="12.75">
      <c r="A56" s="5"/>
      <c r="B56" s="15"/>
      <c r="C56" s="6"/>
      <c r="D56" s="7"/>
      <c r="E56" s="3"/>
      <c r="F56" s="3"/>
      <c r="G56" s="3"/>
    </row>
    <row r="57" spans="1:7" ht="21" customHeight="1">
      <c r="A57" s="5"/>
      <c r="B57" s="15"/>
      <c r="C57" s="6"/>
      <c r="D57" s="7"/>
      <c r="E57" s="3"/>
      <c r="F57" s="3"/>
      <c r="G57" s="3"/>
    </row>
    <row r="58" spans="1:7" ht="12.75">
      <c r="A58" s="5"/>
      <c r="B58" s="15"/>
      <c r="C58" s="6"/>
      <c r="D58" s="7"/>
      <c r="E58" s="3"/>
      <c r="F58" s="3"/>
      <c r="G58" s="3"/>
    </row>
    <row r="59" spans="1:7" ht="12.75" customHeight="1">
      <c r="A59" s="5"/>
      <c r="B59" s="15"/>
      <c r="C59" s="6"/>
      <c r="D59" s="7"/>
      <c r="E59" s="3"/>
      <c r="F59" s="3"/>
      <c r="G59" s="3"/>
    </row>
    <row r="60" spans="1:7" ht="12.75" customHeight="1">
      <c r="A60" s="5"/>
      <c r="B60" s="15"/>
      <c r="C60" s="6"/>
      <c r="D60" s="7"/>
      <c r="E60" s="3"/>
      <c r="F60" s="3"/>
      <c r="G60" s="3"/>
    </row>
    <row r="61" spans="1:7" ht="12.75" customHeight="1">
      <c r="A61" s="5"/>
      <c r="B61" s="15"/>
      <c r="C61" s="6"/>
      <c r="D61" s="7"/>
      <c r="E61" s="3"/>
      <c r="F61" s="3"/>
      <c r="G61" s="3"/>
    </row>
    <row r="62" spans="1:7" ht="12.75" customHeight="1">
      <c r="A62" s="5"/>
      <c r="B62" s="34" t="s">
        <v>19</v>
      </c>
      <c r="C62" s="6"/>
      <c r="D62" s="7"/>
      <c r="E62" s="3"/>
      <c r="F62" s="3"/>
      <c r="G62" s="3"/>
    </row>
    <row r="63" spans="1:7" ht="12.75" customHeight="1">
      <c r="A63" s="5"/>
      <c r="B63" s="15"/>
      <c r="C63" s="6"/>
      <c r="D63" s="7"/>
      <c r="E63" s="3"/>
      <c r="F63" s="3"/>
      <c r="G63" s="3"/>
    </row>
    <row r="64" spans="1:7" ht="7.5" customHeight="1">
      <c r="A64" s="5"/>
      <c r="B64" s="15"/>
      <c r="C64" s="6"/>
      <c r="D64" s="7"/>
      <c r="E64" s="3"/>
      <c r="F64" s="3"/>
      <c r="G64" s="3"/>
    </row>
    <row r="65" spans="1:7" ht="18" customHeight="1">
      <c r="A65" s="5"/>
      <c r="B65" s="98"/>
      <c r="C65" s="98"/>
      <c r="D65" s="98"/>
      <c r="E65" s="98"/>
      <c r="F65" s="3"/>
      <c r="G65" s="3"/>
    </row>
    <row r="66" spans="1:7" ht="12.75" customHeight="1">
      <c r="A66" s="5"/>
      <c r="C66" s="6"/>
      <c r="D66" s="7"/>
      <c r="E66" s="3"/>
      <c r="F66" s="3"/>
      <c r="G66" s="3"/>
    </row>
    <row r="67" spans="1:7" ht="15" customHeight="1">
      <c r="A67" s="5"/>
      <c r="C67" s="6"/>
      <c r="D67" s="7"/>
      <c r="E67" s="3"/>
      <c r="F67" s="3"/>
      <c r="G67" s="3"/>
    </row>
    <row r="68" spans="1:7" ht="12.75" customHeight="1">
      <c r="A68" s="5"/>
      <c r="B68" s="15"/>
      <c r="C68" s="6"/>
      <c r="D68" s="7"/>
      <c r="E68" s="3"/>
      <c r="F68" s="3"/>
      <c r="G68" s="3"/>
    </row>
    <row r="69" spans="1:7" ht="13.5" customHeight="1">
      <c r="A69" s="5"/>
      <c r="B69" s="15"/>
      <c r="C69" s="6"/>
      <c r="D69" s="7"/>
      <c r="E69" s="3"/>
      <c r="F69" s="3"/>
      <c r="G69" s="3"/>
    </row>
    <row r="70" spans="1:7" ht="12.75">
      <c r="A70" s="5"/>
      <c r="B70" s="35"/>
      <c r="C70" s="6"/>
      <c r="D70" s="7"/>
      <c r="E70" s="3"/>
      <c r="F70" s="3"/>
      <c r="G70" s="3"/>
    </row>
    <row r="71" spans="1:7" ht="12.75">
      <c r="A71" s="5"/>
      <c r="B71" s="35"/>
      <c r="C71" s="6"/>
      <c r="D71" s="7"/>
      <c r="E71" s="3"/>
      <c r="F71" s="3"/>
      <c r="G71" s="3"/>
    </row>
    <row r="72" spans="1:7" ht="27.75" customHeight="1">
      <c r="A72" s="5"/>
      <c r="B72" s="35"/>
      <c r="C72" s="6"/>
      <c r="D72" s="7"/>
      <c r="E72" s="3"/>
      <c r="F72" s="3"/>
      <c r="G72" s="3"/>
    </row>
    <row r="73" spans="1:7" ht="12.75">
      <c r="A73" s="5"/>
      <c r="B73" s="36" t="s">
        <v>0</v>
      </c>
      <c r="C73" s="6"/>
      <c r="D73" s="7"/>
      <c r="E73" s="3"/>
      <c r="F73" s="3"/>
      <c r="G73" s="3"/>
    </row>
    <row r="74" spans="1:7" ht="12.75">
      <c r="A74" s="5"/>
      <c r="B74" s="36"/>
      <c r="C74" s="6"/>
      <c r="D74" s="7"/>
      <c r="E74" s="3"/>
      <c r="F74" s="3"/>
      <c r="G74" s="3"/>
    </row>
    <row r="75" spans="1:7" ht="12.75">
      <c r="A75" s="5" t="s">
        <v>1</v>
      </c>
      <c r="B75" s="36" t="s">
        <v>2</v>
      </c>
      <c r="C75" s="6"/>
      <c r="D75" s="7"/>
      <c r="E75" s="3"/>
      <c r="F75" s="3"/>
      <c r="G75" s="3"/>
    </row>
    <row r="76" spans="1:7" ht="12.75">
      <c r="A76" s="5"/>
      <c r="B76" s="36"/>
      <c r="C76" s="6"/>
      <c r="D76" s="7"/>
      <c r="E76" s="3"/>
      <c r="F76" s="3"/>
      <c r="G76" s="3"/>
    </row>
    <row r="77" spans="1:7" ht="12.75">
      <c r="A77" s="5" t="s">
        <v>3</v>
      </c>
      <c r="B77" s="36" t="s">
        <v>4</v>
      </c>
      <c r="C77" s="6"/>
      <c r="D77" s="7"/>
      <c r="E77" s="3"/>
      <c r="F77" s="3"/>
      <c r="G77" s="3"/>
    </row>
    <row r="78" spans="1:7" ht="12.75">
      <c r="A78" s="5"/>
      <c r="B78" s="36"/>
      <c r="C78" s="6"/>
      <c r="D78" s="7"/>
      <c r="E78" s="3"/>
      <c r="F78" s="3"/>
      <c r="G78" s="3"/>
    </row>
    <row r="79" spans="1:7" ht="12.75">
      <c r="A79" s="5" t="s">
        <v>5</v>
      </c>
      <c r="B79" s="36" t="s">
        <v>6</v>
      </c>
      <c r="C79" s="6"/>
      <c r="D79" s="7"/>
      <c r="E79" s="3"/>
      <c r="F79" s="3"/>
      <c r="G79" s="3"/>
    </row>
    <row r="80" spans="1:7" ht="12.75">
      <c r="A80" s="5"/>
      <c r="B80" s="36"/>
      <c r="C80" s="6"/>
      <c r="D80" s="7"/>
      <c r="E80" s="3"/>
      <c r="F80" s="3"/>
      <c r="G80" s="3"/>
    </row>
    <row r="81" spans="1:7" ht="12.75">
      <c r="A81" s="5"/>
      <c r="B81" s="36"/>
      <c r="C81" s="6"/>
      <c r="D81" s="7"/>
      <c r="E81" s="3"/>
      <c r="F81" s="3"/>
      <c r="G81" s="3"/>
    </row>
    <row r="82" spans="1:7" ht="19.5" customHeight="1">
      <c r="A82" s="5"/>
      <c r="B82" s="36" t="s">
        <v>7</v>
      </c>
      <c r="C82" s="6"/>
      <c r="D82" s="7"/>
      <c r="E82" s="3"/>
      <c r="F82" s="3"/>
      <c r="G82" s="3"/>
    </row>
    <row r="83" spans="1:7" ht="45.75" customHeight="1">
      <c r="A83" s="5"/>
      <c r="B83" s="36" t="s">
        <v>22</v>
      </c>
      <c r="C83" s="6"/>
      <c r="D83" s="7"/>
      <c r="E83" s="3"/>
      <c r="F83" s="3"/>
      <c r="G83" s="3"/>
    </row>
    <row r="84" spans="1:7" ht="58.5" customHeight="1">
      <c r="A84" s="5"/>
      <c r="B84" s="36"/>
      <c r="C84" s="6"/>
      <c r="D84" s="7"/>
      <c r="E84" s="3"/>
      <c r="F84" s="3"/>
      <c r="G84" s="3"/>
    </row>
    <row r="85" spans="1:7" ht="12.75">
      <c r="A85" s="5"/>
      <c r="B85" s="36"/>
      <c r="C85" s="6"/>
      <c r="D85" s="7"/>
      <c r="E85" s="3"/>
      <c r="F85" s="3"/>
      <c r="G85" s="3"/>
    </row>
    <row r="86" spans="1:7" ht="12.75" customHeight="1">
      <c r="A86" s="5"/>
      <c r="B86" s="36"/>
      <c r="C86" s="6"/>
      <c r="D86" s="7"/>
      <c r="E86" s="3"/>
      <c r="F86" s="3"/>
      <c r="G86" s="3"/>
    </row>
    <row r="87" spans="1:7" ht="12.75" customHeight="1">
      <c r="A87" s="5" t="s">
        <v>1</v>
      </c>
      <c r="B87" s="36" t="s">
        <v>2</v>
      </c>
      <c r="C87" s="6"/>
      <c r="D87" s="7"/>
      <c r="E87" s="3"/>
      <c r="F87" s="3"/>
      <c r="G87" s="3"/>
    </row>
    <row r="88" spans="1:7" ht="12.75" customHeight="1">
      <c r="A88" s="5"/>
      <c r="B88" s="36"/>
      <c r="C88" s="6"/>
      <c r="D88" s="7"/>
      <c r="E88" s="3"/>
      <c r="F88" s="3"/>
      <c r="G88" s="3"/>
    </row>
    <row r="89" spans="1:13" s="67" customFormat="1" ht="57" customHeight="1">
      <c r="A89" s="65" t="s">
        <v>8</v>
      </c>
      <c r="B89" s="66" t="s">
        <v>26</v>
      </c>
      <c r="D89" s="68"/>
      <c r="E89" s="69"/>
      <c r="G89" s="70"/>
      <c r="H89" s="71"/>
      <c r="I89" s="72"/>
      <c r="J89" s="72"/>
      <c r="K89" s="73"/>
      <c r="L89" s="74"/>
      <c r="M89" s="74"/>
    </row>
    <row r="90" spans="1:8" s="81" customFormat="1" ht="12" customHeight="1">
      <c r="A90" s="76"/>
      <c r="B90" s="77"/>
      <c r="C90" s="78" t="s">
        <v>9</v>
      </c>
      <c r="D90" s="82">
        <v>300</v>
      </c>
      <c r="E90" s="83">
        <v>0</v>
      </c>
      <c r="F90" s="75">
        <f>D90*E90</f>
        <v>0</v>
      </c>
      <c r="G90" s="79"/>
      <c r="H90" s="80"/>
    </row>
    <row r="91" spans="1:7" ht="12.75">
      <c r="A91" s="5"/>
      <c r="B91" s="36"/>
      <c r="C91" s="6"/>
      <c r="D91" s="7"/>
      <c r="E91" s="3"/>
      <c r="F91" s="3"/>
      <c r="G91" s="3"/>
    </row>
    <row r="92" spans="1:7" ht="16.5" customHeight="1">
      <c r="A92" s="5"/>
      <c r="B92" s="36"/>
      <c r="C92" s="6"/>
      <c r="D92" s="7"/>
      <c r="E92" s="4"/>
      <c r="F92" s="48"/>
      <c r="G92" s="3"/>
    </row>
    <row r="93" spans="1:7" ht="12.75">
      <c r="A93" s="30"/>
      <c r="B93" s="37" t="s">
        <v>12</v>
      </c>
      <c r="C93" s="31"/>
      <c r="D93" s="32"/>
      <c r="E93" s="33"/>
      <c r="F93" s="49">
        <f>SUM(F84:F92)</f>
        <v>0</v>
      </c>
      <c r="G93" s="40"/>
    </row>
    <row r="94" spans="1:7" ht="45" customHeight="1">
      <c r="A94" s="5"/>
      <c r="B94" s="36"/>
      <c r="C94" s="6"/>
      <c r="D94" s="7"/>
      <c r="E94" s="3"/>
      <c r="F94" s="3"/>
      <c r="G94" s="3"/>
    </row>
    <row r="95" spans="1:7" ht="12.75">
      <c r="A95" s="5" t="s">
        <v>3</v>
      </c>
      <c r="B95" s="36" t="s">
        <v>4</v>
      </c>
      <c r="C95" s="6"/>
      <c r="D95" s="7"/>
      <c r="E95" s="3"/>
      <c r="F95" s="3"/>
      <c r="G95" s="3"/>
    </row>
    <row r="96" spans="1:7" ht="12.75">
      <c r="A96" s="5"/>
      <c r="B96" s="36"/>
      <c r="C96" s="6"/>
      <c r="D96" s="7"/>
      <c r="E96" s="3"/>
      <c r="F96" s="3"/>
      <c r="G96" s="3"/>
    </row>
    <row r="97" spans="1:7" ht="45.75" customHeight="1">
      <c r="A97" s="5" t="s">
        <v>8</v>
      </c>
      <c r="B97" s="36" t="s">
        <v>27</v>
      </c>
      <c r="C97" s="6"/>
      <c r="D97" s="7"/>
      <c r="E97" s="3"/>
      <c r="F97" s="3"/>
      <c r="G97" s="3"/>
    </row>
    <row r="98" spans="1:7" ht="38.25">
      <c r="A98" s="5"/>
      <c r="B98" s="36" t="s">
        <v>28</v>
      </c>
      <c r="C98" s="6"/>
      <c r="D98" s="7"/>
      <c r="E98" s="3"/>
      <c r="F98" s="3"/>
      <c r="G98" s="3"/>
    </row>
    <row r="99" spans="1:7" ht="12.75">
      <c r="A99" s="5"/>
      <c r="B99" s="36"/>
      <c r="C99" s="6" t="s">
        <v>11</v>
      </c>
      <c r="D99" s="7">
        <v>150</v>
      </c>
      <c r="E99" s="4">
        <v>0</v>
      </c>
      <c r="F99" s="4">
        <f>D99*E99</f>
        <v>0</v>
      </c>
      <c r="G99" s="3"/>
    </row>
    <row r="100" spans="1:7" ht="12.75">
      <c r="A100" s="5"/>
      <c r="B100" s="36"/>
      <c r="C100" s="6"/>
      <c r="D100" s="7"/>
      <c r="E100" s="3"/>
      <c r="F100" s="3"/>
      <c r="G100" s="3"/>
    </row>
    <row r="101" spans="1:7" ht="14.25" customHeight="1">
      <c r="A101" s="5"/>
      <c r="B101" s="36"/>
      <c r="C101" s="6"/>
      <c r="D101" s="7"/>
      <c r="E101" s="3"/>
      <c r="F101" s="3"/>
      <c r="G101" s="3"/>
    </row>
    <row r="102" spans="1:7" ht="12.75">
      <c r="A102" s="5"/>
      <c r="B102" s="36"/>
      <c r="C102" s="6"/>
      <c r="D102" s="47"/>
      <c r="E102" s="4"/>
      <c r="F102" s="4"/>
      <c r="G102" s="3"/>
    </row>
    <row r="103" spans="1:7" ht="12.75">
      <c r="A103" s="5"/>
      <c r="B103" s="36"/>
      <c r="C103" s="6"/>
      <c r="D103" s="7"/>
      <c r="E103" s="3"/>
      <c r="F103" s="3"/>
      <c r="G103" s="3"/>
    </row>
    <row r="104" spans="1:8" ht="15" customHeight="1">
      <c r="A104" s="30"/>
      <c r="B104" s="37" t="s">
        <v>12</v>
      </c>
      <c r="C104" s="31"/>
      <c r="D104" s="32"/>
      <c r="E104" s="33"/>
      <c r="F104" s="49">
        <f>SUM(F98:F103)</f>
        <v>0</v>
      </c>
      <c r="G104" s="40"/>
      <c r="H104" s="41"/>
    </row>
    <row r="105" spans="1:8" ht="42" customHeight="1">
      <c r="A105" s="58"/>
      <c r="B105" s="59"/>
      <c r="C105" s="60"/>
      <c r="D105" s="61"/>
      <c r="E105" s="40"/>
      <c r="F105" s="62"/>
      <c r="G105" s="40"/>
      <c r="H105" s="41"/>
    </row>
    <row r="106" spans="1:7" ht="12.75">
      <c r="A106" s="5" t="s">
        <v>5</v>
      </c>
      <c r="B106" s="36" t="s">
        <v>6</v>
      </c>
      <c r="C106" s="6"/>
      <c r="D106" s="7"/>
      <c r="E106" s="3"/>
      <c r="F106" s="3"/>
      <c r="G106" s="3"/>
    </row>
    <row r="107" spans="1:7" ht="12.75">
      <c r="A107" s="5"/>
      <c r="B107" s="36"/>
      <c r="C107" s="6"/>
      <c r="D107" s="7"/>
      <c r="E107" s="3"/>
      <c r="F107" s="3"/>
      <c r="G107" s="3"/>
    </row>
    <row r="108" spans="1:7" ht="51" customHeight="1">
      <c r="A108" s="5" t="s">
        <v>8</v>
      </c>
      <c r="B108" s="36" t="s">
        <v>29</v>
      </c>
      <c r="C108" s="6"/>
      <c r="D108" s="7"/>
      <c r="E108" s="3"/>
      <c r="F108" s="3"/>
      <c r="G108" s="3"/>
    </row>
    <row r="109" spans="1:7" ht="15" customHeight="1">
      <c r="A109" s="5"/>
      <c r="B109" s="36" t="s">
        <v>30</v>
      </c>
      <c r="C109" s="6"/>
      <c r="D109" s="7"/>
      <c r="E109" s="3"/>
      <c r="F109" s="3"/>
      <c r="G109" s="3"/>
    </row>
    <row r="110" spans="1:7" ht="14.25" customHeight="1">
      <c r="A110" s="5"/>
      <c r="B110" s="36" t="s">
        <v>13</v>
      </c>
      <c r="C110" s="6" t="s">
        <v>11</v>
      </c>
      <c r="D110" s="47">
        <v>150</v>
      </c>
      <c r="E110" s="4">
        <v>0</v>
      </c>
      <c r="F110" s="4">
        <f>D110*E110</f>
        <v>0</v>
      </c>
      <c r="G110" s="3"/>
    </row>
    <row r="111" spans="1:7" ht="14.25" customHeight="1">
      <c r="A111" s="5"/>
      <c r="B111" s="36"/>
      <c r="C111" s="6"/>
      <c r="D111" s="47"/>
      <c r="E111" s="4"/>
      <c r="F111" s="4"/>
      <c r="G111" s="3"/>
    </row>
    <row r="112" spans="1:7" ht="69" customHeight="1">
      <c r="A112" s="5" t="s">
        <v>10</v>
      </c>
      <c r="B112" s="36" t="s">
        <v>31</v>
      </c>
      <c r="C112" s="6"/>
      <c r="D112" s="7"/>
      <c r="E112" s="64"/>
      <c r="F112" s="64"/>
      <c r="G112" s="3"/>
    </row>
    <row r="113" spans="1:7" ht="12.75">
      <c r="A113" s="5"/>
      <c r="B113" s="36"/>
      <c r="C113" s="6" t="s">
        <v>9</v>
      </c>
      <c r="D113" s="47">
        <v>300</v>
      </c>
      <c r="E113" s="4">
        <v>0</v>
      </c>
      <c r="F113" s="4">
        <f>SUM(D113*E113)</f>
        <v>0</v>
      </c>
      <c r="G113" s="3"/>
    </row>
    <row r="114" spans="1:7" ht="12.75">
      <c r="A114" s="5"/>
      <c r="B114" s="36"/>
      <c r="C114" s="6"/>
      <c r="D114" s="47"/>
      <c r="E114" s="64"/>
      <c r="F114" s="64"/>
      <c r="G114" s="3"/>
    </row>
    <row r="115" spans="1:7" ht="12.75">
      <c r="A115" s="5"/>
      <c r="B115" s="36"/>
      <c r="C115" s="6"/>
      <c r="D115" s="7"/>
      <c r="E115" s="3"/>
      <c r="F115" s="3"/>
      <c r="G115" s="3"/>
    </row>
    <row r="116" spans="1:7" ht="14.25" customHeight="1">
      <c r="A116" s="30"/>
      <c r="B116" s="37" t="s">
        <v>12</v>
      </c>
      <c r="C116" s="31"/>
      <c r="D116" s="32"/>
      <c r="E116" s="33"/>
      <c r="F116" s="49">
        <f>SUM(F110:F115)</f>
        <v>0</v>
      </c>
      <c r="G116" s="40"/>
    </row>
    <row r="117" spans="1:6" ht="12.75" customHeight="1">
      <c r="A117" s="5"/>
      <c r="B117" s="10"/>
      <c r="C117" s="6"/>
      <c r="D117" s="7"/>
      <c r="E117" s="3"/>
      <c r="F117" s="3"/>
    </row>
    <row r="118" ht="13.5" customHeight="1">
      <c r="B118" s="13" t="s">
        <v>20</v>
      </c>
    </row>
    <row r="119" ht="18" customHeight="1">
      <c r="B119" s="44"/>
    </row>
    <row r="120" spans="2:5" ht="15" customHeight="1">
      <c r="B120" s="98"/>
      <c r="C120" s="98"/>
      <c r="D120" s="98"/>
      <c r="E120" s="98"/>
    </row>
    <row r="121" spans="3:5" ht="13.5" customHeight="1">
      <c r="C121" s="6"/>
      <c r="D121" s="7"/>
      <c r="E121" s="3"/>
    </row>
    <row r="122" spans="3:5" ht="13.5" customHeight="1">
      <c r="C122" s="6"/>
      <c r="D122" s="7"/>
      <c r="E122" s="3"/>
    </row>
    <row r="123" spans="2:5" ht="13.5" customHeight="1">
      <c r="B123" s="15"/>
      <c r="C123" s="6"/>
      <c r="D123" s="7"/>
      <c r="E123" s="3"/>
    </row>
    <row r="124" spans="2:5" ht="13.5" customHeight="1">
      <c r="B124" s="15"/>
      <c r="C124" s="6"/>
      <c r="D124" s="7"/>
      <c r="E124" s="3"/>
    </row>
    <row r="125" spans="2:5" ht="13.5" customHeight="1">
      <c r="B125" s="15"/>
      <c r="C125" s="6"/>
      <c r="D125" s="7"/>
      <c r="E125" s="3"/>
    </row>
    <row r="126" ht="12.75">
      <c r="B126" s="14"/>
    </row>
    <row r="127" ht="32.25" customHeight="1">
      <c r="B127" s="11" t="s">
        <v>14</v>
      </c>
    </row>
    <row r="128" spans="1:6" ht="12.75">
      <c r="A128" s="2" t="s">
        <v>1</v>
      </c>
      <c r="B128" s="11" t="s">
        <v>2</v>
      </c>
      <c r="F128" s="50">
        <f>F93</f>
        <v>0</v>
      </c>
    </row>
    <row r="129" ht="12.75">
      <c r="F129" s="50"/>
    </row>
    <row r="130" spans="1:6" ht="12.75">
      <c r="A130" s="2" t="s">
        <v>3</v>
      </c>
      <c r="B130" s="11" t="s">
        <v>4</v>
      </c>
      <c r="F130" s="50">
        <f>F104</f>
        <v>0</v>
      </c>
    </row>
    <row r="131" spans="1:7" ht="12.75">
      <c r="A131" s="5"/>
      <c r="B131" s="36"/>
      <c r="C131" s="6"/>
      <c r="D131" s="7"/>
      <c r="E131" s="3"/>
      <c r="F131" s="50"/>
      <c r="G131" s="3"/>
    </row>
    <row r="132" spans="1:6" ht="12.75">
      <c r="A132" s="2" t="s">
        <v>5</v>
      </c>
      <c r="B132" s="11" t="s">
        <v>6</v>
      </c>
      <c r="F132" s="50">
        <f>F116</f>
        <v>0</v>
      </c>
    </row>
    <row r="134" spans="1:7" ht="12.75">
      <c r="A134" s="16"/>
      <c r="B134" s="17" t="s">
        <v>12</v>
      </c>
      <c r="C134" s="18"/>
      <c r="D134" s="19"/>
      <c r="E134" s="20"/>
      <c r="F134" s="51">
        <f>SUM(F128:F133)</f>
        <v>0</v>
      </c>
      <c r="G134" s="41"/>
    </row>
    <row r="135" spans="1:6" ht="13.5" thickBot="1">
      <c r="A135" s="21"/>
      <c r="B135" s="22" t="s">
        <v>21</v>
      </c>
      <c r="C135" s="23"/>
      <c r="D135" s="24"/>
      <c r="E135" s="25"/>
      <c r="F135" s="52">
        <f>F134*0.25</f>
        <v>0</v>
      </c>
    </row>
    <row r="136" spans="1:6" ht="13.5" thickBot="1">
      <c r="A136" s="26"/>
      <c r="B136" s="46" t="s">
        <v>36</v>
      </c>
      <c r="C136" s="27"/>
      <c r="D136" s="28"/>
      <c r="E136" s="29"/>
      <c r="F136" s="53">
        <f>F134+F135</f>
        <v>0</v>
      </c>
    </row>
  </sheetData>
  <sheetProtection/>
  <mergeCells count="13">
    <mergeCell ref="B15:D15"/>
    <mergeCell ref="B33:E33"/>
    <mergeCell ref="B65:E65"/>
    <mergeCell ref="C1:E1"/>
    <mergeCell ref="C2:E2"/>
    <mergeCell ref="C3:E3"/>
    <mergeCell ref="C4:E4"/>
    <mergeCell ref="B120:E120"/>
    <mergeCell ref="B32:D32"/>
    <mergeCell ref="B28:E28"/>
    <mergeCell ref="B13:D13"/>
    <mergeCell ref="B27:C27"/>
    <mergeCell ref="B19:D19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83" r:id="rId2"/>
  <headerFooter alignWithMargins="0">
    <oddHeader>&amp;R
&amp;P</oddHeader>
  </headerFooter>
  <rowBreaks count="5" manualBreakCount="5">
    <brk id="56" max="5" man="1"/>
    <brk id="85" max="255" man="1"/>
    <brk id="93" max="255" man="1"/>
    <brk id="104" max="5" man="1"/>
    <brk id="11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showZeros="0" tabSelected="1" view="pageBreakPreview" zoomScaleSheetLayoutView="100" zoomScalePageLayoutView="0" workbookViewId="0" topLeftCell="A58">
      <selection activeCell="H6" sqref="H6"/>
    </sheetView>
  </sheetViews>
  <sheetFormatPr defaultColWidth="9.140625" defaultRowHeight="12.75"/>
  <cols>
    <col min="1" max="1" width="10.57421875" style="2" customWidth="1"/>
    <col min="2" max="2" width="42.28125" style="63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85"/>
      <c r="B1" s="54" t="s">
        <v>33</v>
      </c>
      <c r="C1" s="94" t="s">
        <v>16</v>
      </c>
      <c r="D1" s="94"/>
      <c r="E1" s="94"/>
      <c r="F1" s="38" t="s">
        <v>17</v>
      </c>
      <c r="G1" s="4"/>
    </row>
    <row r="2" spans="1:7" ht="12.75" customHeight="1">
      <c r="A2" s="9"/>
      <c r="B2" s="57" t="s">
        <v>34</v>
      </c>
      <c r="C2" s="95" t="s">
        <v>32</v>
      </c>
      <c r="D2" s="95"/>
      <c r="E2" s="95"/>
      <c r="F2" s="39"/>
      <c r="G2" s="3"/>
    </row>
    <row r="3" spans="1:7" ht="12.75" customHeight="1">
      <c r="A3" s="9"/>
      <c r="B3" s="55" t="s">
        <v>24</v>
      </c>
      <c r="C3" s="96" t="s">
        <v>15</v>
      </c>
      <c r="D3" s="96"/>
      <c r="E3" s="96"/>
      <c r="F3" s="42" t="s">
        <v>18</v>
      </c>
      <c r="G3" s="3"/>
    </row>
    <row r="4" spans="1:7" ht="12.75" customHeight="1">
      <c r="A4" s="9"/>
      <c r="B4" s="56"/>
      <c r="C4" s="97" t="s">
        <v>23</v>
      </c>
      <c r="D4" s="95"/>
      <c r="E4" s="95"/>
      <c r="F4" s="84" t="s">
        <v>35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86"/>
      <c r="C7" s="6"/>
      <c r="D7" s="7"/>
      <c r="E7" s="3"/>
      <c r="F7" s="3"/>
      <c r="G7" s="3"/>
    </row>
    <row r="8" spans="1:7" ht="12.75">
      <c r="A8" s="5"/>
      <c r="B8" s="87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101"/>
      <c r="C13" s="101"/>
      <c r="D13" s="101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101"/>
      <c r="C15" s="101"/>
      <c r="D15" s="101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5"/>
      <c r="C17" s="6"/>
      <c r="D17" s="7"/>
      <c r="E17" s="3"/>
      <c r="F17" s="3"/>
      <c r="G17" s="3"/>
    </row>
    <row r="18" spans="1:7" ht="20.25" customHeight="1">
      <c r="A18" s="5"/>
      <c r="B18" s="43"/>
      <c r="C18" s="6"/>
      <c r="D18" s="7"/>
      <c r="E18" s="3"/>
      <c r="F18" s="3"/>
      <c r="G18" s="3"/>
    </row>
    <row r="19" spans="1:7" ht="16.5" customHeight="1">
      <c r="A19" s="5"/>
      <c r="B19" s="103"/>
      <c r="C19" s="103"/>
      <c r="D19" s="103"/>
      <c r="E19" s="3"/>
      <c r="F19" s="3"/>
      <c r="G19" s="3"/>
    </row>
    <row r="20" spans="1:7" ht="12.75">
      <c r="A20" s="5"/>
      <c r="B20" s="12"/>
      <c r="C20" s="6"/>
      <c r="D20" s="7"/>
      <c r="E20" s="3"/>
      <c r="F20" s="3"/>
      <c r="G20" s="3"/>
    </row>
    <row r="21" spans="1:7" ht="18.75" customHeight="1">
      <c r="A21" s="5"/>
      <c r="B21" s="104" t="s">
        <v>37</v>
      </c>
      <c r="C21" s="104"/>
      <c r="D21" s="7"/>
      <c r="E21" s="3"/>
      <c r="F21" s="3"/>
      <c r="G21" s="3"/>
    </row>
    <row r="22" spans="1:7" ht="18.75" customHeight="1">
      <c r="A22" s="5"/>
      <c r="B22" s="104" t="s">
        <v>38</v>
      </c>
      <c r="C22" s="104"/>
      <c r="D22" s="7"/>
      <c r="E22" s="3"/>
      <c r="F22" s="3"/>
      <c r="G22" s="3"/>
    </row>
    <row r="23" spans="1:7" ht="20.25" customHeight="1">
      <c r="A23" s="5"/>
      <c r="B23" s="99"/>
      <c r="C23" s="100"/>
      <c r="D23" s="100"/>
      <c r="E23" s="3"/>
      <c r="F23" s="3"/>
      <c r="G23" s="3"/>
    </row>
    <row r="24" spans="1:7" ht="18" customHeight="1">
      <c r="A24" s="5"/>
      <c r="B24" s="98" t="s">
        <v>48</v>
      </c>
      <c r="C24" s="98"/>
      <c r="D24" s="98"/>
      <c r="E24" s="98"/>
      <c r="F24" s="3"/>
      <c r="G24" s="3"/>
    </row>
    <row r="25" spans="1:7" ht="15" customHeight="1">
      <c r="A25" s="5"/>
      <c r="B25" s="63" t="s">
        <v>25</v>
      </c>
      <c r="C25" s="6"/>
      <c r="D25" s="7"/>
      <c r="E25" s="3"/>
      <c r="F25" s="3"/>
      <c r="G25" s="3"/>
    </row>
    <row r="26" spans="1:7" ht="15" customHeight="1">
      <c r="A26" s="5"/>
      <c r="C26" s="6"/>
      <c r="D26" s="7"/>
      <c r="E26" s="3"/>
      <c r="F26" s="3"/>
      <c r="G26" s="3"/>
    </row>
    <row r="27" spans="1:7" ht="12.75">
      <c r="A27" s="5"/>
      <c r="B27" s="63" t="s">
        <v>49</v>
      </c>
      <c r="C27" s="6"/>
      <c r="D27" s="7"/>
      <c r="E27" s="3"/>
      <c r="F27" s="3"/>
      <c r="G27" s="3"/>
    </row>
    <row r="28" spans="1:7" ht="12.75">
      <c r="A28" s="5"/>
      <c r="B28" s="10"/>
      <c r="C28" s="6"/>
      <c r="D28" s="7"/>
      <c r="E28" s="3"/>
      <c r="F28" s="3"/>
      <c r="G28" s="3"/>
    </row>
    <row r="29" spans="1:7" ht="12.75">
      <c r="A29" s="5"/>
      <c r="B29" s="10"/>
      <c r="C29" s="6"/>
      <c r="D29" s="7"/>
      <c r="E29" s="3"/>
      <c r="F29" s="3"/>
      <c r="G29" s="3"/>
    </row>
    <row r="30" spans="1:7" ht="12.75">
      <c r="A30" s="5"/>
      <c r="B30" s="10"/>
      <c r="C30" s="6"/>
      <c r="D30" s="7"/>
      <c r="E30" s="3"/>
      <c r="F30" s="3"/>
      <c r="G30" s="3"/>
    </row>
    <row r="31" spans="1:7" ht="12.75">
      <c r="A31" s="5"/>
      <c r="B31" s="10"/>
      <c r="C31" s="6"/>
      <c r="D31" s="7"/>
      <c r="E31" s="3"/>
      <c r="F31" s="3"/>
      <c r="G31" s="3"/>
    </row>
    <row r="32" spans="1:7" ht="12.75">
      <c r="A32" s="5"/>
      <c r="B32" s="10"/>
      <c r="C32" s="6"/>
      <c r="D32" s="7"/>
      <c r="E32" s="3"/>
      <c r="F32" s="3"/>
      <c r="G32" s="3"/>
    </row>
    <row r="33" spans="1:7" ht="12.75">
      <c r="A33" s="5"/>
      <c r="B33" s="10"/>
      <c r="C33" s="6"/>
      <c r="D33" s="7"/>
      <c r="E33" s="3"/>
      <c r="F33" s="3"/>
      <c r="G33" s="3"/>
    </row>
    <row r="34" spans="1:7" ht="38.25" customHeight="1">
      <c r="A34" s="5"/>
      <c r="B34" s="102"/>
      <c r="C34" s="102"/>
      <c r="D34" s="7"/>
      <c r="E34" s="3"/>
      <c r="F34" s="3"/>
      <c r="G34" s="3"/>
    </row>
    <row r="35" spans="1:7" ht="20.25" customHeight="1">
      <c r="A35" s="5"/>
      <c r="B35" s="99"/>
      <c r="C35" s="100"/>
      <c r="D35" s="100"/>
      <c r="E35" s="3"/>
      <c r="F35" s="3"/>
      <c r="G35" s="3"/>
    </row>
    <row r="36" spans="1:7" ht="18" customHeight="1">
      <c r="A36" s="5"/>
      <c r="B36" s="98"/>
      <c r="C36" s="98"/>
      <c r="D36" s="98"/>
      <c r="E36" s="98"/>
      <c r="F36" s="3"/>
      <c r="G36" s="3"/>
    </row>
    <row r="37" spans="1:7" ht="15" customHeight="1">
      <c r="A37" s="5"/>
      <c r="C37" s="6"/>
      <c r="D37" s="7"/>
      <c r="E37" s="3"/>
      <c r="F37" s="3"/>
      <c r="G37" s="3"/>
    </row>
    <row r="38" spans="1:7" ht="15" customHeight="1">
      <c r="A38" s="5"/>
      <c r="C38" s="6"/>
      <c r="D38" s="7"/>
      <c r="E38" s="3"/>
      <c r="F38" s="3"/>
      <c r="G38" s="3"/>
    </row>
    <row r="39" spans="1:7" ht="15" customHeight="1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 customHeight="1">
      <c r="A44" s="5"/>
      <c r="B44" s="15"/>
      <c r="C44" s="6"/>
      <c r="D44" s="7"/>
      <c r="E44" s="3"/>
      <c r="F44" s="3"/>
      <c r="G44" s="3"/>
    </row>
    <row r="45" spans="1:7" ht="12.75">
      <c r="A45" s="5"/>
      <c r="B45" s="15"/>
      <c r="C45" s="6"/>
      <c r="D45" s="7"/>
      <c r="E45" s="3"/>
      <c r="F45" s="3"/>
      <c r="G45" s="3"/>
    </row>
    <row r="46" spans="1:7" ht="12.75">
      <c r="A46" s="5"/>
      <c r="B46" s="1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C50" s="6"/>
      <c r="D50" s="7"/>
      <c r="E50" s="3"/>
      <c r="F50" s="3"/>
      <c r="G50" s="3"/>
    </row>
    <row r="51" spans="1:7" ht="12.75">
      <c r="A51" s="5"/>
      <c r="C51" s="6"/>
      <c r="D51" s="7"/>
      <c r="E51" s="3"/>
      <c r="F51" s="3"/>
      <c r="G51" s="3"/>
    </row>
    <row r="52" spans="1:7" ht="12.75">
      <c r="A52" s="5"/>
      <c r="C52" s="6"/>
      <c r="D52" s="7"/>
      <c r="E52" s="3"/>
      <c r="F52" s="3"/>
      <c r="G52" s="3"/>
    </row>
    <row r="53" spans="1:7" ht="12.75">
      <c r="A53" s="5"/>
      <c r="B53" s="15"/>
      <c r="C53" s="6"/>
      <c r="D53" s="7"/>
      <c r="E53" s="3"/>
      <c r="F53" s="3"/>
      <c r="G53" s="3"/>
    </row>
    <row r="54" spans="1:7" ht="12.75">
      <c r="A54" s="5"/>
      <c r="B54" s="15" t="s">
        <v>15</v>
      </c>
      <c r="C54" s="6"/>
      <c r="D54" s="7"/>
      <c r="E54" s="3"/>
      <c r="F54" s="3"/>
      <c r="G54" s="3"/>
    </row>
    <row r="55" spans="1:7" ht="12.75">
      <c r="A55" s="5"/>
      <c r="B55" s="15" t="s">
        <v>39</v>
      </c>
      <c r="C55" s="6"/>
      <c r="D55" s="7"/>
      <c r="E55" s="3"/>
      <c r="F55" s="3"/>
      <c r="G55" s="3"/>
    </row>
    <row r="56" spans="1:7" ht="12.75">
      <c r="A56" s="5"/>
      <c r="B56" s="15"/>
      <c r="C56" s="6"/>
      <c r="D56" s="7"/>
      <c r="E56" s="3"/>
      <c r="F56" s="3"/>
      <c r="G56" s="3"/>
    </row>
    <row r="57" spans="1:7" ht="12.75">
      <c r="A57" s="5"/>
      <c r="B57" s="15"/>
      <c r="C57" s="6"/>
      <c r="D57" s="7"/>
      <c r="E57" s="3"/>
      <c r="F57" s="3"/>
      <c r="G57" s="3"/>
    </row>
    <row r="58" spans="1:7" ht="12.75">
      <c r="A58" s="5"/>
      <c r="B58" s="15"/>
      <c r="C58" s="6"/>
      <c r="D58" s="7"/>
      <c r="E58" s="3"/>
      <c r="F58" s="3"/>
      <c r="G58" s="3"/>
    </row>
    <row r="59" spans="1:7" ht="12.75">
      <c r="A59" s="5"/>
      <c r="B59" s="15"/>
      <c r="C59" s="6"/>
      <c r="D59" s="7"/>
      <c r="E59" s="3"/>
      <c r="F59" s="3"/>
      <c r="G59" s="3"/>
    </row>
    <row r="60" spans="1:7" ht="21" customHeight="1">
      <c r="A60" s="5"/>
      <c r="B60" s="15"/>
      <c r="C60" s="6"/>
      <c r="D60" s="7"/>
      <c r="E60" s="3"/>
      <c r="F60" s="3"/>
      <c r="G60" s="3"/>
    </row>
    <row r="61" spans="1:7" ht="12.75">
      <c r="A61" s="5"/>
      <c r="B61" s="15"/>
      <c r="C61" s="6"/>
      <c r="D61" s="7"/>
      <c r="E61" s="3"/>
      <c r="F61" s="3"/>
      <c r="G61" s="3"/>
    </row>
    <row r="62" spans="1:7" ht="12.75" customHeight="1">
      <c r="A62" s="5"/>
      <c r="B62" s="15"/>
      <c r="C62" s="6"/>
      <c r="D62" s="7"/>
      <c r="E62" s="3"/>
      <c r="F62" s="3"/>
      <c r="G62" s="3"/>
    </row>
    <row r="63" spans="1:7" ht="12.75" customHeight="1">
      <c r="A63" s="5"/>
      <c r="B63" s="15"/>
      <c r="C63" s="6"/>
      <c r="D63" s="7"/>
      <c r="E63" s="3"/>
      <c r="F63" s="3"/>
      <c r="G63" s="3"/>
    </row>
    <row r="64" spans="1:7" ht="12.75" customHeight="1">
      <c r="A64" s="5"/>
      <c r="B64" s="15"/>
      <c r="C64" s="6"/>
      <c r="D64" s="7"/>
      <c r="E64" s="3"/>
      <c r="F64" s="3"/>
      <c r="G64" s="3"/>
    </row>
    <row r="65" spans="1:7" ht="12.75" customHeight="1">
      <c r="A65" s="5"/>
      <c r="B65" s="34" t="s">
        <v>19</v>
      </c>
      <c r="C65" s="6"/>
      <c r="D65" s="7"/>
      <c r="E65" s="3"/>
      <c r="F65" s="3"/>
      <c r="G65" s="3"/>
    </row>
    <row r="66" spans="1:7" ht="12.75" customHeight="1">
      <c r="A66" s="5"/>
      <c r="B66" s="15"/>
      <c r="C66" s="6"/>
      <c r="D66" s="7"/>
      <c r="E66" s="3"/>
      <c r="F66" s="3"/>
      <c r="G66" s="3"/>
    </row>
    <row r="67" spans="1:7" ht="7.5" customHeight="1">
      <c r="A67" s="5"/>
      <c r="B67" s="15"/>
      <c r="C67" s="6"/>
      <c r="D67" s="7"/>
      <c r="E67" s="3"/>
      <c r="F67" s="3"/>
      <c r="G67" s="3"/>
    </row>
    <row r="68" spans="1:7" ht="18" customHeight="1">
      <c r="A68" s="5"/>
      <c r="B68" s="98"/>
      <c r="C68" s="98"/>
      <c r="D68" s="98"/>
      <c r="E68" s="98"/>
      <c r="F68" s="3"/>
      <c r="G68" s="3"/>
    </row>
    <row r="69" spans="1:7" ht="12.75" customHeight="1">
      <c r="A69" s="5"/>
      <c r="C69" s="6"/>
      <c r="D69" s="7"/>
      <c r="E69" s="3"/>
      <c r="F69" s="3"/>
      <c r="G69" s="3"/>
    </row>
    <row r="70" spans="1:7" ht="15" customHeight="1">
      <c r="A70" s="5"/>
      <c r="C70" s="6"/>
      <c r="D70" s="7"/>
      <c r="E70" s="3"/>
      <c r="F70" s="3"/>
      <c r="G70" s="3"/>
    </row>
    <row r="71" spans="1:7" ht="12.75" customHeight="1">
      <c r="A71" s="5"/>
      <c r="B71" s="15"/>
      <c r="C71" s="6"/>
      <c r="D71" s="7"/>
      <c r="E71" s="3"/>
      <c r="F71" s="3"/>
      <c r="G71" s="3"/>
    </row>
    <row r="72" spans="1:7" ht="13.5" customHeight="1">
      <c r="A72" s="5"/>
      <c r="B72" s="15"/>
      <c r="C72" s="6"/>
      <c r="D72" s="7"/>
      <c r="E72" s="3"/>
      <c r="F72" s="3"/>
      <c r="G72" s="3"/>
    </row>
    <row r="73" spans="1:7" ht="12.75">
      <c r="A73" s="5"/>
      <c r="B73" s="35"/>
      <c r="C73" s="6"/>
      <c r="D73" s="7"/>
      <c r="E73" s="3"/>
      <c r="F73" s="3"/>
      <c r="G73" s="3"/>
    </row>
    <row r="74" spans="1:7" ht="12.75">
      <c r="A74" s="5"/>
      <c r="B74" s="35"/>
      <c r="C74" s="6"/>
      <c r="D74" s="7"/>
      <c r="E74" s="3"/>
      <c r="F74" s="3"/>
      <c r="G74" s="3"/>
    </row>
    <row r="75" spans="1:7" ht="27.75" customHeight="1">
      <c r="A75" s="5"/>
      <c r="B75" s="35"/>
      <c r="C75" s="6"/>
      <c r="D75" s="7"/>
      <c r="E75" s="3"/>
      <c r="F75" s="3"/>
      <c r="G75" s="3"/>
    </row>
    <row r="76" spans="1:7" ht="12.75">
      <c r="A76" s="5"/>
      <c r="B76" s="36" t="s">
        <v>0</v>
      </c>
      <c r="C76" s="6"/>
      <c r="D76" s="7"/>
      <c r="E76" s="3"/>
      <c r="F76" s="3"/>
      <c r="G76" s="3"/>
    </row>
    <row r="77" spans="1:7" ht="12.75">
      <c r="A77" s="5"/>
      <c r="B77" s="36"/>
      <c r="C77" s="6"/>
      <c r="D77" s="7"/>
      <c r="E77" s="3"/>
      <c r="F77" s="3"/>
      <c r="G77" s="3"/>
    </row>
    <row r="78" spans="1:7" ht="12.75">
      <c r="A78" s="5" t="s">
        <v>1</v>
      </c>
      <c r="B78" s="36" t="s">
        <v>2</v>
      </c>
      <c r="C78" s="6"/>
      <c r="D78" s="7"/>
      <c r="E78" s="3"/>
      <c r="F78" s="3"/>
      <c r="G78" s="3"/>
    </row>
    <row r="79" spans="1:7" ht="12.75">
      <c r="A79" s="5"/>
      <c r="B79" s="36"/>
      <c r="C79" s="6"/>
      <c r="D79" s="7"/>
      <c r="E79" s="3"/>
      <c r="F79" s="3"/>
      <c r="G79" s="3"/>
    </row>
    <row r="80" spans="1:7" ht="12.75">
      <c r="A80" s="5" t="s">
        <v>3</v>
      </c>
      <c r="B80" s="36" t="s">
        <v>4</v>
      </c>
      <c r="C80" s="6"/>
      <c r="D80" s="7"/>
      <c r="E80" s="3"/>
      <c r="F80" s="3"/>
      <c r="G80" s="3"/>
    </row>
    <row r="81" spans="1:7" ht="12.75">
      <c r="A81" s="5"/>
      <c r="B81" s="36"/>
      <c r="C81" s="6"/>
      <c r="D81" s="7"/>
      <c r="E81" s="3"/>
      <c r="F81" s="3"/>
      <c r="G81" s="3"/>
    </row>
    <row r="82" spans="1:7" ht="12.75">
      <c r="A82" s="5" t="s">
        <v>5</v>
      </c>
      <c r="B82" s="36" t="s">
        <v>6</v>
      </c>
      <c r="C82" s="6"/>
      <c r="D82" s="7"/>
      <c r="E82" s="3"/>
      <c r="F82" s="3"/>
      <c r="G82" s="3"/>
    </row>
    <row r="83" spans="1:7" ht="12.75">
      <c r="A83" s="5"/>
      <c r="B83" s="36"/>
      <c r="C83" s="6"/>
      <c r="D83" s="7"/>
      <c r="E83" s="3"/>
      <c r="F83" s="3"/>
      <c r="G83" s="3"/>
    </row>
    <row r="84" spans="1:7" ht="12.75">
      <c r="A84" s="5"/>
      <c r="B84" s="36"/>
      <c r="C84" s="6"/>
      <c r="D84" s="7"/>
      <c r="E84" s="3"/>
      <c r="F84" s="3"/>
      <c r="G84" s="3"/>
    </row>
    <row r="85" spans="1:7" ht="12.75">
      <c r="A85" s="5"/>
      <c r="B85" s="36"/>
      <c r="C85" s="6"/>
      <c r="D85" s="7"/>
      <c r="E85" s="3"/>
      <c r="F85" s="3"/>
      <c r="G85" s="3"/>
    </row>
    <row r="86" spans="1:7" ht="19.5" customHeight="1">
      <c r="A86" s="5"/>
      <c r="B86" s="36" t="s">
        <v>7</v>
      </c>
      <c r="C86" s="6"/>
      <c r="D86" s="7"/>
      <c r="E86" s="3"/>
      <c r="F86" s="3"/>
      <c r="G86" s="3"/>
    </row>
    <row r="87" spans="1:7" ht="45.75" customHeight="1">
      <c r="A87" s="5"/>
      <c r="B87" s="36" t="s">
        <v>22</v>
      </c>
      <c r="C87" s="6"/>
      <c r="D87" s="7"/>
      <c r="E87" s="3"/>
      <c r="F87" s="3"/>
      <c r="G87" s="3"/>
    </row>
    <row r="88" spans="1:7" ht="12.75">
      <c r="A88" s="5"/>
      <c r="B88" s="36" t="s">
        <v>40</v>
      </c>
      <c r="C88" s="6"/>
      <c r="D88" s="7"/>
      <c r="E88" s="3"/>
      <c r="F88" s="3"/>
      <c r="G88" s="3"/>
    </row>
    <row r="89" spans="1:7" ht="12.75" customHeight="1">
      <c r="A89" s="5"/>
      <c r="B89" s="36"/>
      <c r="C89" s="6"/>
      <c r="D89" s="7"/>
      <c r="E89" s="3"/>
      <c r="F89" s="3"/>
      <c r="G89" s="3"/>
    </row>
    <row r="90" spans="1:7" ht="12.75" customHeight="1">
      <c r="A90" s="5" t="s">
        <v>1</v>
      </c>
      <c r="B90" s="36" t="s">
        <v>2</v>
      </c>
      <c r="C90" s="6"/>
      <c r="D90" s="7"/>
      <c r="E90" s="3"/>
      <c r="F90" s="3"/>
      <c r="G90" s="3"/>
    </row>
    <row r="91" spans="1:7" ht="12.75" customHeight="1">
      <c r="A91" s="5"/>
      <c r="B91" s="36"/>
      <c r="C91" s="6"/>
      <c r="D91" s="7"/>
      <c r="E91" s="3"/>
      <c r="F91" s="3"/>
      <c r="G91" s="3"/>
    </row>
    <row r="92" spans="1:7" ht="13.5" customHeight="1">
      <c r="A92" s="5"/>
      <c r="B92" s="36"/>
      <c r="C92" s="6"/>
      <c r="D92" s="7"/>
      <c r="E92" s="3"/>
      <c r="F92" s="3"/>
      <c r="G92" s="3"/>
    </row>
    <row r="93" spans="1:7" ht="38.25">
      <c r="A93" s="5" t="s">
        <v>8</v>
      </c>
      <c r="B93" s="36" t="s">
        <v>41</v>
      </c>
      <c r="C93" s="6"/>
      <c r="D93" s="7"/>
      <c r="E93" s="3"/>
      <c r="F93" s="3"/>
      <c r="G93" s="3"/>
    </row>
    <row r="94" spans="1:7" ht="12.75">
      <c r="A94" s="5"/>
      <c r="B94" s="36"/>
      <c r="C94" s="6" t="s">
        <v>42</v>
      </c>
      <c r="D94" s="7">
        <v>1</v>
      </c>
      <c r="E94" s="4">
        <v>0</v>
      </c>
      <c r="F94" s="48">
        <f>D94*E94</f>
        <v>0</v>
      </c>
      <c r="G94" s="3"/>
    </row>
    <row r="95" spans="1:7" ht="12.75">
      <c r="A95" s="5"/>
      <c r="B95" s="36"/>
      <c r="C95" s="6"/>
      <c r="D95" s="7"/>
      <c r="E95" s="3"/>
      <c r="F95" s="3"/>
      <c r="G95" s="3"/>
    </row>
    <row r="96" spans="1:7" ht="12.75">
      <c r="A96" s="5"/>
      <c r="B96" s="36"/>
      <c r="C96" s="6"/>
      <c r="D96" s="7"/>
      <c r="E96" s="3"/>
      <c r="F96" s="3"/>
      <c r="G96" s="3"/>
    </row>
    <row r="97" spans="1:7" ht="12.75">
      <c r="A97" s="30"/>
      <c r="B97" s="37" t="s">
        <v>12</v>
      </c>
      <c r="C97" s="31"/>
      <c r="D97" s="32"/>
      <c r="E97" s="33"/>
      <c r="F97" s="49">
        <f>SUM(F86:F96)</f>
        <v>0</v>
      </c>
      <c r="G97" s="40"/>
    </row>
    <row r="98" spans="1:7" ht="35.25" customHeight="1">
      <c r="A98" s="5"/>
      <c r="B98" s="36"/>
      <c r="C98" s="6"/>
      <c r="D98" s="7"/>
      <c r="E98" s="3"/>
      <c r="F98" s="3"/>
      <c r="G98" s="3"/>
    </row>
    <row r="99" spans="1:7" ht="12.75">
      <c r="A99" s="5" t="s">
        <v>3</v>
      </c>
      <c r="B99" s="36" t="s">
        <v>4</v>
      </c>
      <c r="C99" s="6"/>
      <c r="D99" s="7"/>
      <c r="E99" s="3"/>
      <c r="F99" s="3"/>
      <c r="G99" s="3"/>
    </row>
    <row r="100" spans="1:7" ht="12.75">
      <c r="A100" s="5"/>
      <c r="B100" s="36"/>
      <c r="C100" s="6"/>
      <c r="D100" s="7"/>
      <c r="E100" s="3"/>
      <c r="F100" s="3"/>
      <c r="G100" s="3"/>
    </row>
    <row r="101" spans="1:7" ht="25.5">
      <c r="A101" s="5" t="s">
        <v>8</v>
      </c>
      <c r="B101" s="88" t="s">
        <v>43</v>
      </c>
      <c r="C101" s="6" t="s">
        <v>9</v>
      </c>
      <c r="D101" s="7">
        <v>300</v>
      </c>
      <c r="E101" s="4">
        <v>0</v>
      </c>
      <c r="F101" s="4">
        <f>D101*E101</f>
        <v>0</v>
      </c>
      <c r="G101" s="3"/>
    </row>
    <row r="102" spans="1:7" ht="12.75">
      <c r="A102" s="5"/>
      <c r="B102" s="36"/>
      <c r="C102" s="6"/>
      <c r="D102" s="7"/>
      <c r="E102" s="3"/>
      <c r="F102" s="3"/>
      <c r="G102" s="3"/>
    </row>
    <row r="103" spans="1:7" ht="12.75">
      <c r="A103" s="5"/>
      <c r="B103" s="88"/>
      <c r="C103" s="6"/>
      <c r="D103" s="7"/>
      <c r="E103" s="3"/>
      <c r="F103" s="3"/>
      <c r="G103" s="3"/>
    </row>
    <row r="104" spans="1:8" ht="12.75">
      <c r="A104" s="30"/>
      <c r="B104" s="37" t="s">
        <v>12</v>
      </c>
      <c r="C104" s="31"/>
      <c r="D104" s="32"/>
      <c r="E104" s="33"/>
      <c r="F104" s="89">
        <f>SUM(F101:F102)</f>
        <v>0</v>
      </c>
      <c r="G104" s="40"/>
      <c r="H104" s="41"/>
    </row>
    <row r="105" spans="1:7" ht="54.75" customHeight="1">
      <c r="A105" s="5"/>
      <c r="B105" s="36"/>
      <c r="C105" s="6"/>
      <c r="D105" s="7"/>
      <c r="E105" s="3"/>
      <c r="F105" s="3"/>
      <c r="G105" s="3"/>
    </row>
    <row r="106" spans="1:7" ht="12.75">
      <c r="A106" s="5" t="s">
        <v>5</v>
      </c>
      <c r="B106" s="36" t="s">
        <v>6</v>
      </c>
      <c r="C106" s="6"/>
      <c r="D106" s="7"/>
      <c r="E106" s="3"/>
      <c r="F106" s="3"/>
      <c r="G106" s="3"/>
    </row>
    <row r="107" spans="1:7" ht="12.75">
      <c r="A107" s="5"/>
      <c r="B107" s="36"/>
      <c r="C107" s="6"/>
      <c r="D107" s="7"/>
      <c r="E107" s="3"/>
      <c r="F107" s="3"/>
      <c r="G107" s="3"/>
    </row>
    <row r="108" spans="1:7" ht="14.25" customHeight="1">
      <c r="A108" s="5"/>
      <c r="B108" s="36"/>
      <c r="C108" s="6"/>
      <c r="D108" s="7"/>
      <c r="E108" s="3"/>
      <c r="F108" s="3"/>
      <c r="G108" s="3"/>
    </row>
    <row r="109" spans="1:7" ht="78" customHeight="1">
      <c r="A109" s="5" t="s">
        <v>8</v>
      </c>
      <c r="B109" s="88" t="s">
        <v>44</v>
      </c>
      <c r="C109" s="6"/>
      <c r="D109" s="47"/>
      <c r="E109" s="4"/>
      <c r="F109" s="4"/>
      <c r="G109" s="3"/>
    </row>
    <row r="110" spans="1:7" ht="51.75" customHeight="1">
      <c r="A110" s="5"/>
      <c r="B110" s="88" t="s">
        <v>45</v>
      </c>
      <c r="C110" s="6"/>
      <c r="D110" s="47"/>
      <c r="E110" s="4"/>
      <c r="F110" s="4"/>
      <c r="G110" s="3"/>
    </row>
    <row r="111" spans="1:7" ht="51.75" customHeight="1">
      <c r="A111" s="5"/>
      <c r="B111" s="88" t="s">
        <v>46</v>
      </c>
      <c r="C111" s="6"/>
      <c r="D111" s="47"/>
      <c r="E111" s="4"/>
      <c r="F111" s="4"/>
      <c r="G111" s="3"/>
    </row>
    <row r="112" spans="1:7" ht="11.25" customHeight="1">
      <c r="A112" s="5"/>
      <c r="B112" s="88"/>
      <c r="C112" s="6"/>
      <c r="D112" s="47"/>
      <c r="E112" s="4"/>
      <c r="F112" s="4"/>
      <c r="G112" s="3"/>
    </row>
    <row r="113" spans="1:7" ht="14.25" customHeight="1">
      <c r="A113" s="5"/>
      <c r="B113" s="36" t="s">
        <v>47</v>
      </c>
      <c r="C113" s="6" t="s">
        <v>9</v>
      </c>
      <c r="D113" s="47">
        <v>900</v>
      </c>
      <c r="E113" s="4">
        <v>0</v>
      </c>
      <c r="F113" s="4">
        <f>SUM(D113*E113)</f>
        <v>0</v>
      </c>
      <c r="G113" s="3"/>
    </row>
    <row r="114" spans="1:7" ht="12.75">
      <c r="A114" s="5"/>
      <c r="B114" s="88"/>
      <c r="C114" s="6"/>
      <c r="D114" s="7"/>
      <c r="E114" s="3"/>
      <c r="F114" s="3"/>
      <c r="G114" s="3"/>
    </row>
    <row r="115" spans="1:7" ht="12.75" customHeight="1">
      <c r="A115" s="5"/>
      <c r="B115" s="90"/>
      <c r="C115" s="6"/>
      <c r="D115" s="91"/>
      <c r="E115" s="3"/>
      <c r="F115" s="3"/>
      <c r="G115" s="3"/>
    </row>
    <row r="116" spans="1:7" ht="14.25" customHeight="1">
      <c r="A116" s="30"/>
      <c r="B116" s="37" t="s">
        <v>12</v>
      </c>
      <c r="C116" s="31"/>
      <c r="D116" s="32"/>
      <c r="E116" s="33"/>
      <c r="F116" s="89">
        <f>SUM(F108:F115)</f>
        <v>0</v>
      </c>
      <c r="G116" s="40"/>
    </row>
    <row r="117" spans="1:6" ht="18" customHeight="1">
      <c r="A117" s="5"/>
      <c r="B117" s="36"/>
      <c r="C117" s="6"/>
      <c r="D117" s="7"/>
      <c r="E117" s="3"/>
      <c r="F117" s="3"/>
    </row>
    <row r="118" spans="1:6" ht="12.75" customHeight="1">
      <c r="A118" s="5"/>
      <c r="B118" s="10"/>
      <c r="C118" s="6"/>
      <c r="D118" s="7"/>
      <c r="E118" s="3"/>
      <c r="F118" s="3"/>
    </row>
    <row r="119" ht="13.5" customHeight="1">
      <c r="B119" s="13" t="s">
        <v>20</v>
      </c>
    </row>
    <row r="120" ht="18" customHeight="1">
      <c r="B120" s="44"/>
    </row>
    <row r="121" spans="2:5" ht="15" customHeight="1">
      <c r="B121" s="98"/>
      <c r="C121" s="98"/>
      <c r="D121" s="98"/>
      <c r="E121" s="98"/>
    </row>
    <row r="122" spans="3:5" ht="13.5" customHeight="1">
      <c r="C122" s="6"/>
      <c r="D122" s="7"/>
      <c r="E122" s="3"/>
    </row>
    <row r="123" spans="3:5" ht="13.5" customHeight="1">
      <c r="C123" s="6"/>
      <c r="D123" s="7"/>
      <c r="E123" s="3"/>
    </row>
    <row r="124" spans="2:5" ht="13.5" customHeight="1">
      <c r="B124" s="15"/>
      <c r="C124" s="6"/>
      <c r="D124" s="7"/>
      <c r="E124" s="3"/>
    </row>
    <row r="125" spans="2:5" ht="13.5" customHeight="1">
      <c r="B125" s="15"/>
      <c r="C125" s="6"/>
      <c r="D125" s="7"/>
      <c r="E125" s="3"/>
    </row>
    <row r="126" spans="2:5" ht="13.5" customHeight="1">
      <c r="B126" s="15"/>
      <c r="C126" s="6"/>
      <c r="D126" s="7"/>
      <c r="E126" s="3"/>
    </row>
    <row r="127" ht="12.75">
      <c r="B127" s="14"/>
    </row>
    <row r="128" ht="32.25" customHeight="1">
      <c r="B128" s="63" t="s">
        <v>14</v>
      </c>
    </row>
    <row r="129" spans="1:6" ht="12.75">
      <c r="A129" s="2" t="s">
        <v>1</v>
      </c>
      <c r="B129" s="63" t="s">
        <v>2</v>
      </c>
      <c r="F129" s="50">
        <f>F97</f>
        <v>0</v>
      </c>
    </row>
    <row r="130" ht="12.75">
      <c r="F130" s="50"/>
    </row>
    <row r="131" spans="1:6" ht="12.75">
      <c r="A131" s="2" t="s">
        <v>3</v>
      </c>
      <c r="B131" s="63" t="s">
        <v>4</v>
      </c>
      <c r="F131" s="50">
        <f>F104</f>
        <v>0</v>
      </c>
    </row>
    <row r="132" ht="12.75">
      <c r="F132" s="50"/>
    </row>
    <row r="133" spans="1:6" ht="12.75">
      <c r="A133" s="2" t="s">
        <v>5</v>
      </c>
      <c r="B133" s="63" t="s">
        <v>6</v>
      </c>
      <c r="F133" s="50">
        <f>F116</f>
        <v>0</v>
      </c>
    </row>
    <row r="134" ht="12.75">
      <c r="F134" s="50"/>
    </row>
    <row r="135" spans="1:7" ht="12.75">
      <c r="A135" s="16"/>
      <c r="B135" s="92" t="s">
        <v>12</v>
      </c>
      <c r="C135" s="18"/>
      <c r="D135" s="19"/>
      <c r="E135" s="20"/>
      <c r="F135" s="51">
        <f>SUM(F129:F134)</f>
        <v>0</v>
      </c>
      <c r="G135" s="41"/>
    </row>
    <row r="136" spans="1:6" ht="13.5" thickBot="1">
      <c r="A136" s="21"/>
      <c r="B136" s="93" t="s">
        <v>21</v>
      </c>
      <c r="C136" s="23"/>
      <c r="D136" s="24"/>
      <c r="E136" s="25"/>
      <c r="F136" s="52">
        <f>F135*0.25</f>
        <v>0</v>
      </c>
    </row>
    <row r="137" spans="1:6" ht="13.5" thickBot="1">
      <c r="A137" s="26"/>
      <c r="B137" s="46" t="s">
        <v>36</v>
      </c>
      <c r="C137" s="27"/>
      <c r="D137" s="28"/>
      <c r="E137" s="29"/>
      <c r="F137" s="53">
        <f>F135+F136</f>
        <v>0</v>
      </c>
    </row>
  </sheetData>
  <sheetProtection/>
  <mergeCells count="16">
    <mergeCell ref="B13:D13"/>
    <mergeCell ref="B34:C34"/>
    <mergeCell ref="B19:D19"/>
    <mergeCell ref="B15:D15"/>
    <mergeCell ref="B21:C21"/>
    <mergeCell ref="B22:C22"/>
    <mergeCell ref="B36:E36"/>
    <mergeCell ref="B68:E68"/>
    <mergeCell ref="B121:E121"/>
    <mergeCell ref="B35:D35"/>
    <mergeCell ref="C1:E1"/>
    <mergeCell ref="C2:E2"/>
    <mergeCell ref="C3:E3"/>
    <mergeCell ref="C4:E4"/>
    <mergeCell ref="B23:D23"/>
    <mergeCell ref="B24:E24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78" r:id="rId2"/>
  <headerFooter alignWithMargins="0">
    <oddHeader>&amp;R
&amp;P</oddHeader>
  </headerFooter>
  <rowBreaks count="3" manualBreakCount="3">
    <brk id="61" max="5" man="1"/>
    <brk id="88" max="255" man="1"/>
    <brk id="11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Ivana</cp:lastModifiedBy>
  <cp:lastPrinted>2014-09-15T09:04:02Z</cp:lastPrinted>
  <dcterms:created xsi:type="dcterms:W3CDTF">2000-10-31T16:08:00Z</dcterms:created>
  <dcterms:modified xsi:type="dcterms:W3CDTF">2023-09-08T05:57:13Z</dcterms:modified>
  <cp:category/>
  <cp:version/>
  <cp:contentType/>
  <cp:contentStatus/>
</cp:coreProperties>
</file>