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govori\"/>
    </mc:Choice>
  </mc:AlternateContent>
  <bookViews>
    <workbookView xWindow="360" yWindow="105" windowWidth="14355" windowHeight="469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N21" i="1" l="1"/>
  <c r="M21" i="1"/>
  <c r="N56" i="1"/>
  <c r="L26" i="1"/>
</calcChain>
</file>

<file path=xl/sharedStrings.xml><?xml version="1.0" encoding="utf-8"?>
<sst xmlns="http://schemas.openxmlformats.org/spreadsheetml/2006/main" count="58" uniqueCount="42">
  <si>
    <t>Rb.</t>
  </si>
  <si>
    <t>1.</t>
  </si>
  <si>
    <t>2.</t>
  </si>
  <si>
    <t>3.</t>
  </si>
  <si>
    <t>4.</t>
  </si>
  <si>
    <t>OPĆINA SVETI ILIJA</t>
  </si>
  <si>
    <t xml:space="preserve">5. </t>
  </si>
  <si>
    <t>6.</t>
  </si>
  <si>
    <t>Vrsta ugovora</t>
  </si>
  <si>
    <t>Datum sklapanja</t>
  </si>
  <si>
    <t>Iznos s PDV-om</t>
  </si>
  <si>
    <t>Razdoblje na koje je ugovor sklopljen</t>
  </si>
  <si>
    <t>Subjekt s kojim je ugovor sklopljen</t>
  </si>
  <si>
    <t>Datum izvršenja</t>
  </si>
  <si>
    <t>Plaćanje iz proračuna JLS (DA/NE)</t>
  </si>
  <si>
    <t>Drugi izvor financiranja (ako nije proračun)</t>
  </si>
  <si>
    <t>Da</t>
  </si>
  <si>
    <t>REGISTAR UGOVORA O BAGATELNOJ NABAVI</t>
  </si>
  <si>
    <t>25.05.2015.</t>
  </si>
  <si>
    <t xml:space="preserve"> 25.05.2015.  31.01.2016.</t>
  </si>
  <si>
    <t>Niskogradnja Huđek, Vladimira Nazora 157, 42 206 Petrijanec</t>
  </si>
  <si>
    <t>Ugovor o izvođenju radova na općinskim cestama - Kalnička ulica u Krušljevcu</t>
  </si>
  <si>
    <t>Iznos bez PDV-a</t>
  </si>
  <si>
    <t>Ugovor o izvođenju radova na općinskim cestama - Ulica Stjepana Labaša u Križancu</t>
  </si>
  <si>
    <t>Ugovor o izvođenju radova na općinskim cestama - Ulica Antuna Mihanovića u Žigrovcu</t>
  </si>
  <si>
    <t>Ugovor o izvođenju radova na općinskim cestama - Školska ulica u Svetom Iliji</t>
  </si>
  <si>
    <t>Ugovor o izvođenju radova na Općinskoj zgradi - povećanje toplinske zaštite ovojnice</t>
  </si>
  <si>
    <t>01.09.2015.</t>
  </si>
  <si>
    <t>01.09.2015. 30.10.2015.</t>
  </si>
  <si>
    <t>Agatić Trade d.o.o., Bana Jelačića 17, Doljan, 42 214 Sveti Ilija</t>
  </si>
  <si>
    <t>UKUPNO:</t>
  </si>
  <si>
    <t>Ugovor o izvođenju radova na uređenju trga u naselju Beletinec</t>
  </si>
  <si>
    <t>04.09.2015.</t>
  </si>
  <si>
    <t>Građevinski obrt "Iskop", Klenovnik 24, 42 244 Klenovnik</t>
  </si>
  <si>
    <t>Ministarstvo prostornog uređenja i graditeljstva</t>
  </si>
  <si>
    <t>04.09.2015. 15.11.2015.</t>
  </si>
  <si>
    <t>31.12.2015.</t>
  </si>
  <si>
    <t>30.06.2015.</t>
  </si>
  <si>
    <t>31.08.2015.</t>
  </si>
  <si>
    <t>09.11.2015.</t>
  </si>
  <si>
    <t>Ministarstvo gospodarstva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</si>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</sst>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CCFF"/>
      <color rgb="FFCCECFF"/>
      <color rgb="FF0099FF"/>
      <color rgb="FF00CCFF"/>
      <color rgb="FFFF5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U56"/>
  <sheetViews>
    <sheetView tabSelected="1" zoomScale="50" zoomScaleNormal="50" workbookViewId="0">
      <selection activeCell="L4" sqref="L4"/>
    </sheetView>
  </sheetViews>
  <sheetFormatPr defaultRowHeight="15" x14ac:dyDescent="0.25"/>
  <cols>
    <col min="3" max="3" width="7.42578125" customWidth="1"/>
    <col min="6" max="6" width="26.140625" customWidth="1"/>
    <col min="7" max="7" width="0.42578125" hidden="1" customWidth="1"/>
    <col min="8" max="8" width="0.28515625" hidden="1" customWidth="1"/>
    <col min="9" max="10" width="0.140625" hidden="1" customWidth="1"/>
    <col min="11" max="11" width="5.85546875" hidden="1" customWidth="1"/>
    <col min="12" max="13" width="41.7109375" customWidth="1"/>
    <col min="14" max="14" width="37.5703125" customWidth="1"/>
    <col min="15" max="19" width="40.7109375" customWidth="1"/>
  </cols>
  <sheetData>
    <row r="2" spans="3:19" ht="15.75" thickBot="1" x14ac:dyDescent="0.3"/>
    <row r="3" spans="3:19" ht="48.75" customHeight="1" thickBot="1" x14ac:dyDescent="0.3">
      <c r="C3" s="35" t="s">
        <v>5</v>
      </c>
      <c r="D3" s="36"/>
      <c r="E3" s="36"/>
      <c r="F3" s="37"/>
    </row>
    <row r="5" spans="3:19" ht="15.75" thickBot="1" x14ac:dyDescent="0.3"/>
    <row r="6" spans="3:19" ht="15" customHeight="1" x14ac:dyDescent="0.25">
      <c r="C6" s="12" t="s">
        <v>17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</row>
    <row r="7" spans="3:19" ht="44.25" customHeight="1" thickBot="1" x14ac:dyDescent="0.3"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</row>
    <row r="8" spans="3:19" ht="129" customHeight="1" thickBot="1" x14ac:dyDescent="0.3">
      <c r="C8" s="5" t="s">
        <v>0</v>
      </c>
      <c r="D8" s="22" t="s">
        <v>8</v>
      </c>
      <c r="E8" s="23"/>
      <c r="F8" s="23"/>
      <c r="G8" s="23"/>
      <c r="H8" s="23"/>
      <c r="I8" s="23"/>
      <c r="J8" s="23"/>
      <c r="K8" s="24"/>
      <c r="L8" s="6" t="s">
        <v>9</v>
      </c>
      <c r="M8" s="6" t="s">
        <v>22</v>
      </c>
      <c r="N8" s="5" t="s">
        <v>10</v>
      </c>
      <c r="O8" s="6" t="s">
        <v>11</v>
      </c>
      <c r="P8" s="6" t="s">
        <v>12</v>
      </c>
      <c r="Q8" s="6" t="s">
        <v>13</v>
      </c>
      <c r="R8" s="6" t="s">
        <v>14</v>
      </c>
      <c r="S8" s="6" t="s">
        <v>15</v>
      </c>
    </row>
    <row r="9" spans="3:19" ht="15" customHeight="1" thickBot="1" x14ac:dyDescent="0.3">
      <c r="C9" s="19" t="s">
        <v>1</v>
      </c>
      <c r="D9" s="11" t="s">
        <v>24</v>
      </c>
      <c r="E9" s="21"/>
      <c r="F9" s="21"/>
      <c r="G9" s="21"/>
      <c r="H9" s="21"/>
      <c r="I9" s="21"/>
      <c r="J9" s="21"/>
      <c r="K9" s="21"/>
      <c r="L9" s="11" t="s">
        <v>18</v>
      </c>
      <c r="M9" s="8">
        <v>77832</v>
      </c>
      <c r="N9" s="10">
        <v>97290</v>
      </c>
      <c r="O9" s="11" t="s">
        <v>19</v>
      </c>
      <c r="P9" s="8" t="s">
        <v>20</v>
      </c>
      <c r="Q9" s="8" t="s">
        <v>36</v>
      </c>
      <c r="R9" s="8" t="s">
        <v>16</v>
      </c>
      <c r="S9" s="8"/>
    </row>
    <row r="10" spans="3:19" ht="158.25" customHeight="1" thickBot="1" x14ac:dyDescent="0.3">
      <c r="C10" s="20"/>
      <c r="D10" s="21"/>
      <c r="E10" s="21"/>
      <c r="F10" s="21"/>
      <c r="G10" s="21"/>
      <c r="H10" s="21"/>
      <c r="I10" s="21"/>
      <c r="J10" s="21"/>
      <c r="K10" s="21"/>
      <c r="L10" s="11"/>
      <c r="M10" s="8"/>
      <c r="N10" s="11"/>
      <c r="O10" s="11"/>
      <c r="P10" s="9"/>
      <c r="Q10" s="8"/>
      <c r="R10" s="8"/>
      <c r="S10" s="8"/>
    </row>
    <row r="11" spans="3:19" ht="39" customHeight="1" thickBot="1" x14ac:dyDescent="0.3">
      <c r="C11" s="19" t="s">
        <v>2</v>
      </c>
      <c r="D11" s="11" t="s">
        <v>21</v>
      </c>
      <c r="E11" s="11"/>
      <c r="F11" s="11"/>
      <c r="G11" s="11"/>
      <c r="H11" s="11"/>
      <c r="I11" s="11"/>
      <c r="J11" s="11"/>
      <c r="K11" s="11"/>
      <c r="L11" s="11" t="s">
        <v>18</v>
      </c>
      <c r="M11" s="8">
        <v>68670</v>
      </c>
      <c r="N11" s="18">
        <v>85837.5</v>
      </c>
      <c r="O11" s="11" t="s">
        <v>19</v>
      </c>
      <c r="P11" s="8" t="s">
        <v>20</v>
      </c>
      <c r="Q11" s="8" t="s">
        <v>38</v>
      </c>
      <c r="R11" s="8" t="s">
        <v>16</v>
      </c>
      <c r="S11" s="8"/>
    </row>
    <row r="12" spans="3:19" ht="135" customHeight="1" thickBot="1" x14ac:dyDescent="0.3">
      <c r="C12" s="20"/>
      <c r="D12" s="11"/>
      <c r="E12" s="11"/>
      <c r="F12" s="11"/>
      <c r="G12" s="11"/>
      <c r="H12" s="11"/>
      <c r="I12" s="11"/>
      <c r="J12" s="11"/>
      <c r="K12" s="11"/>
      <c r="L12" s="11"/>
      <c r="M12" s="8"/>
      <c r="N12" s="18"/>
      <c r="O12" s="11"/>
      <c r="P12" s="9"/>
      <c r="Q12" s="8"/>
      <c r="R12" s="8"/>
      <c r="S12" s="8"/>
    </row>
    <row r="13" spans="3:19" ht="15" customHeight="1" thickBot="1" x14ac:dyDescent="0.3">
      <c r="C13" s="19" t="s">
        <v>3</v>
      </c>
      <c r="D13" s="11" t="s">
        <v>23</v>
      </c>
      <c r="E13" s="21"/>
      <c r="F13" s="21"/>
      <c r="G13" s="21"/>
      <c r="H13" s="21"/>
      <c r="I13" s="21"/>
      <c r="J13" s="21"/>
      <c r="K13" s="21"/>
      <c r="L13" s="11" t="s">
        <v>18</v>
      </c>
      <c r="M13" s="8">
        <v>41990</v>
      </c>
      <c r="N13" s="8">
        <v>52487.5</v>
      </c>
      <c r="O13" s="11" t="s">
        <v>19</v>
      </c>
      <c r="P13" s="8" t="s">
        <v>20</v>
      </c>
      <c r="Q13" s="8" t="s">
        <v>37</v>
      </c>
      <c r="R13" s="8" t="s">
        <v>16</v>
      </c>
      <c r="S13" s="8"/>
    </row>
    <row r="14" spans="3:19" ht="141.75" customHeight="1" thickBot="1" x14ac:dyDescent="0.3">
      <c r="C14" s="20"/>
      <c r="D14" s="21"/>
      <c r="E14" s="21"/>
      <c r="F14" s="21"/>
      <c r="G14" s="21"/>
      <c r="H14" s="21"/>
      <c r="I14" s="21"/>
      <c r="J14" s="21"/>
      <c r="K14" s="21"/>
      <c r="L14" s="11"/>
      <c r="M14" s="8"/>
      <c r="N14" s="8"/>
      <c r="O14" s="11"/>
      <c r="P14" s="9"/>
      <c r="Q14" s="8"/>
      <c r="R14" s="8"/>
      <c r="S14" s="8"/>
    </row>
    <row r="15" spans="3:19" ht="23.25" customHeight="1" thickBot="1" x14ac:dyDescent="0.3">
      <c r="C15" s="19" t="s">
        <v>4</v>
      </c>
      <c r="D15" s="11" t="s">
        <v>25</v>
      </c>
      <c r="E15" s="11"/>
      <c r="F15" s="11"/>
      <c r="G15" s="11"/>
      <c r="H15" s="11"/>
      <c r="I15" s="4"/>
      <c r="J15" s="4"/>
      <c r="K15" s="4"/>
      <c r="L15" s="11" t="s">
        <v>18</v>
      </c>
      <c r="M15" s="8">
        <v>43033</v>
      </c>
      <c r="N15" s="18">
        <v>53791.25</v>
      </c>
      <c r="O15" s="11" t="s">
        <v>19</v>
      </c>
      <c r="P15" s="8" t="s">
        <v>20</v>
      </c>
      <c r="Q15" s="8" t="s">
        <v>41</v>
      </c>
      <c r="R15" s="8" t="s">
        <v>16</v>
      </c>
      <c r="S15" s="8"/>
    </row>
    <row r="16" spans="3:19" ht="135.75" customHeight="1" thickBot="1" x14ac:dyDescent="0.3">
      <c r="C16" s="20"/>
      <c r="D16" s="11"/>
      <c r="E16" s="11"/>
      <c r="F16" s="11"/>
      <c r="G16" s="11"/>
      <c r="H16" s="11"/>
      <c r="I16" s="4"/>
      <c r="J16" s="4"/>
      <c r="K16" s="4"/>
      <c r="L16" s="11"/>
      <c r="M16" s="8"/>
      <c r="N16" s="18"/>
      <c r="O16" s="11"/>
      <c r="P16" s="9"/>
      <c r="Q16" s="8"/>
      <c r="R16" s="8"/>
      <c r="S16" s="8"/>
    </row>
    <row r="17" spans="3:21" ht="30.75" customHeight="1" thickBot="1" x14ac:dyDescent="0.3">
      <c r="C17" s="19" t="s">
        <v>6</v>
      </c>
      <c r="D17" s="11" t="s">
        <v>26</v>
      </c>
      <c r="E17" s="11"/>
      <c r="F17" s="11"/>
      <c r="G17" s="11"/>
      <c r="H17" s="11"/>
      <c r="I17" s="4"/>
      <c r="J17" s="4"/>
      <c r="K17" s="4"/>
      <c r="L17" s="11" t="s">
        <v>27</v>
      </c>
      <c r="M17" s="8">
        <v>141450</v>
      </c>
      <c r="N17" s="8">
        <v>176812.5</v>
      </c>
      <c r="O17" s="11" t="s">
        <v>28</v>
      </c>
      <c r="P17" s="8" t="s">
        <v>29</v>
      </c>
      <c r="Q17" s="8" t="s">
        <v>39</v>
      </c>
      <c r="R17" s="8" t="s">
        <v>16</v>
      </c>
      <c r="S17" s="8" t="s">
        <v>40</v>
      </c>
    </row>
    <row r="18" spans="3:21" ht="156.75" customHeight="1" thickBot="1" x14ac:dyDescent="0.3">
      <c r="C18" s="20"/>
      <c r="D18" s="11"/>
      <c r="E18" s="11"/>
      <c r="F18" s="11"/>
      <c r="G18" s="11"/>
      <c r="H18" s="11"/>
      <c r="I18" s="4"/>
      <c r="J18" s="4"/>
      <c r="K18" s="4"/>
      <c r="L18" s="11"/>
      <c r="M18" s="8"/>
      <c r="N18" s="8"/>
      <c r="O18" s="11"/>
      <c r="P18" s="8"/>
      <c r="Q18" s="8"/>
      <c r="R18" s="8"/>
      <c r="S18" s="8"/>
    </row>
    <row r="19" spans="3:21" ht="29.25" customHeight="1" thickBot="1" x14ac:dyDescent="0.3">
      <c r="C19" s="29" t="s">
        <v>7</v>
      </c>
      <c r="D19" s="11" t="s">
        <v>31</v>
      </c>
      <c r="E19" s="11"/>
      <c r="F19" s="11"/>
      <c r="G19" s="11"/>
      <c r="H19" s="11"/>
      <c r="I19" s="4"/>
      <c r="J19" s="4"/>
      <c r="K19" s="4"/>
      <c r="L19" s="11" t="s">
        <v>32</v>
      </c>
      <c r="M19" s="8">
        <v>119171.5</v>
      </c>
      <c r="N19" s="8">
        <v>148964.38</v>
      </c>
      <c r="O19" s="11" t="s">
        <v>35</v>
      </c>
      <c r="P19" s="8" t="s">
        <v>33</v>
      </c>
      <c r="Q19" s="8" t="s">
        <v>36</v>
      </c>
      <c r="R19" s="8" t="s">
        <v>16</v>
      </c>
      <c r="S19" s="8" t="s">
        <v>34</v>
      </c>
    </row>
    <row r="20" spans="3:21" ht="128.25" customHeight="1" thickBot="1" x14ac:dyDescent="0.3">
      <c r="C20" s="29"/>
      <c r="D20" s="11"/>
      <c r="E20" s="11"/>
      <c r="F20" s="11"/>
      <c r="G20" s="11"/>
      <c r="H20" s="11"/>
      <c r="I20" s="4"/>
      <c r="J20" s="4"/>
      <c r="K20" s="4"/>
      <c r="L20" s="11"/>
      <c r="M20" s="8"/>
      <c r="N20" s="8"/>
      <c r="O20" s="11"/>
      <c r="P20" s="8"/>
      <c r="Q20" s="8"/>
      <c r="R20" s="8"/>
      <c r="S20" s="8"/>
    </row>
    <row r="21" spans="3:21" ht="24.75" customHeight="1" x14ac:dyDescent="0.25">
      <c r="C21" s="27" t="s">
        <v>30</v>
      </c>
      <c r="D21" s="27"/>
      <c r="E21" s="27"/>
      <c r="F21" s="27"/>
      <c r="G21" s="27"/>
      <c r="H21" s="27"/>
      <c r="I21" s="27"/>
      <c r="J21" s="27"/>
      <c r="K21" s="27"/>
      <c r="L21" s="27"/>
      <c r="M21" s="25">
        <f>SUM(M1:M20)</f>
        <v>492146.5</v>
      </c>
      <c r="N21" s="25">
        <f>SUM(N1:N20)</f>
        <v>615183.13</v>
      </c>
      <c r="O21" s="27"/>
      <c r="P21" s="27"/>
      <c r="Q21" s="27"/>
      <c r="R21" s="27"/>
      <c r="S21" s="30"/>
    </row>
    <row r="22" spans="3:21" ht="36.75" customHeight="1" thickBot="1" x14ac:dyDescent="0.3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6"/>
      <c r="O22" s="28"/>
      <c r="P22" s="28"/>
      <c r="Q22" s="28"/>
      <c r="R22" s="28"/>
      <c r="S22" s="31"/>
    </row>
    <row r="23" spans="3:21" ht="45.75" customHeight="1" x14ac:dyDescent="0.25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U23" s="1"/>
    </row>
    <row r="24" spans="3:21" ht="45.75" customHeight="1" x14ac:dyDescent="0.25"/>
    <row r="26" spans="3:21" x14ac:dyDescent="0.25">
      <c r="L26">
        <f>SUM(L1)</f>
        <v>0</v>
      </c>
    </row>
    <row r="33" spans="14:14" x14ac:dyDescent="0.25">
      <c r="N33" s="2"/>
    </row>
    <row r="34" spans="14:14" x14ac:dyDescent="0.25">
      <c r="N34" s="2"/>
    </row>
    <row r="35" spans="14:14" x14ac:dyDescent="0.25">
      <c r="N35" s="2"/>
    </row>
    <row r="56" spans="14:14" x14ac:dyDescent="0.25">
      <c r="N56" s="7">
        <f>SUM(L1:L20)</f>
        <v>0</v>
      </c>
    </row>
  </sheetData>
  <mergeCells count="67">
    <mergeCell ref="O13:O14"/>
    <mergeCell ref="L15:L16"/>
    <mergeCell ref="L17:L18"/>
    <mergeCell ref="N15:N16"/>
    <mergeCell ref="O17:O18"/>
    <mergeCell ref="O15:O16"/>
    <mergeCell ref="P19:P20"/>
    <mergeCell ref="R19:R20"/>
    <mergeCell ref="S19:S20"/>
    <mergeCell ref="Q19:Q20"/>
    <mergeCell ref="O21:S22"/>
    <mergeCell ref="O19:O20"/>
    <mergeCell ref="N21:N22"/>
    <mergeCell ref="D15:H16"/>
    <mergeCell ref="N19:N20"/>
    <mergeCell ref="M15:M16"/>
    <mergeCell ref="M17:M18"/>
    <mergeCell ref="M19:M20"/>
    <mergeCell ref="M21:M22"/>
    <mergeCell ref="C21:L22"/>
    <mergeCell ref="D19:H20"/>
    <mergeCell ref="L19:L20"/>
    <mergeCell ref="N17:N18"/>
    <mergeCell ref="D17:H18"/>
    <mergeCell ref="C15:C16"/>
    <mergeCell ref="C17:C18"/>
    <mergeCell ref="C19:C20"/>
    <mergeCell ref="M9:M10"/>
    <mergeCell ref="M11:M12"/>
    <mergeCell ref="M13:M14"/>
    <mergeCell ref="C3:F3"/>
    <mergeCell ref="D8:K8"/>
    <mergeCell ref="C13:C14"/>
    <mergeCell ref="D13:K14"/>
    <mergeCell ref="C11:C12"/>
    <mergeCell ref="D11:K12"/>
    <mergeCell ref="L9:L10"/>
    <mergeCell ref="L11:L12"/>
    <mergeCell ref="L13:L14"/>
    <mergeCell ref="N9:N10"/>
    <mergeCell ref="C6:S7"/>
    <mergeCell ref="N11:N12"/>
    <mergeCell ref="N13:N14"/>
    <mergeCell ref="C9:C10"/>
    <mergeCell ref="D9:K10"/>
    <mergeCell ref="O11:O12"/>
    <mergeCell ref="O9:O10"/>
    <mergeCell ref="P11:P12"/>
    <mergeCell ref="R9:R10"/>
    <mergeCell ref="R11:R12"/>
    <mergeCell ref="S9:S10"/>
    <mergeCell ref="S11:S12"/>
    <mergeCell ref="P13:P14"/>
    <mergeCell ref="R13:R14"/>
    <mergeCell ref="S13:S14"/>
    <mergeCell ref="Q9:Q10"/>
    <mergeCell ref="Q11:Q12"/>
    <mergeCell ref="Q13:Q14"/>
    <mergeCell ref="P15:P16"/>
    <mergeCell ref="Q15:Q16"/>
    <mergeCell ref="P9:P10"/>
    <mergeCell ref="R15:R16"/>
    <mergeCell ref="S15:S16"/>
    <mergeCell ref="P17:P18"/>
    <mergeCell ref="R17:R18"/>
    <mergeCell ref="S17:S18"/>
    <mergeCell ref="Q17:Q18"/>
  </mergeCells>
  <pageMargins left="0.25" right="0.25" top="0.75" bottom="0.75" header="0.3" footer="0.3"/>
  <pageSetup paperSize="8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workbookViewId="0">
      <selection activeCell="E5" sqref="E5"/>
    </sheetView>
  </sheetViews>
  <sheetFormatPr defaultRowHeight="15" x14ac:dyDescent="0.25"/>
  <sheetData>
    <row r="2" spans="2:5" ht="11.25" customHeight="1" thickBot="1" x14ac:dyDescent="0.3"/>
    <row r="3" spans="2:5" ht="20.25" customHeight="1" thickBot="1" x14ac:dyDescent="0.35">
      <c r="B3" s="32" t="s">
        <v>5</v>
      </c>
      <c r="C3" s="33"/>
      <c r="D3" s="33"/>
      <c r="E3" s="34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amd</cp:lastModifiedBy>
  <cp:lastPrinted>2015-12-18T14:08:37Z</cp:lastPrinted>
  <dcterms:created xsi:type="dcterms:W3CDTF">2015-01-28T08:04:41Z</dcterms:created>
  <dcterms:modified xsi:type="dcterms:W3CDTF">2016-02-22T07:23:20Z</dcterms:modified>
</cp:coreProperties>
</file>