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List1" sheetId="1" r:id="rId1"/>
    <sheet name="List2" sheetId="2" r:id="rId2"/>
    <sheet name="List3" sheetId="3" r:id="rId3"/>
  </sheets>
  <definedNames>
    <definedName name="_xlnm.Print_Area" localSheetId="0">List1!$C$2:$S$78</definedName>
  </definedNames>
  <calcPr calcId="145621"/>
</workbook>
</file>

<file path=xl/calcChain.xml><?xml version="1.0" encoding="utf-8"?>
<calcChain xmlns="http://schemas.openxmlformats.org/spreadsheetml/2006/main">
  <c r="N77" i="1" l="1"/>
  <c r="M77" i="1"/>
</calcChain>
</file>

<file path=xl/sharedStrings.xml><?xml version="1.0" encoding="utf-8"?>
<sst xmlns="http://schemas.openxmlformats.org/spreadsheetml/2006/main" count="460" uniqueCount="288">
  <si>
    <t>Rb.</t>
  </si>
  <si>
    <t>1.</t>
  </si>
  <si>
    <t>2.</t>
  </si>
  <si>
    <t>3.</t>
  </si>
  <si>
    <t>4.</t>
  </si>
  <si>
    <t>OPĆINA SVETI ILIJA</t>
  </si>
  <si>
    <t>6.</t>
  </si>
  <si>
    <t>Vrsta ugovora</t>
  </si>
  <si>
    <t>Datum sklapanja</t>
  </si>
  <si>
    <t>Iznos s PDV-om</t>
  </si>
  <si>
    <t>Razdoblje na koje je ugovor sklopljen</t>
  </si>
  <si>
    <t>Subjekt s kojim je ugovor sklopljen</t>
  </si>
  <si>
    <t>Datum izvršenja</t>
  </si>
  <si>
    <t>Plaćanje iz proračuna JLS (DA/NE)</t>
  </si>
  <si>
    <t>Drugi izvor financiranja (ako nije proračun)</t>
  </si>
  <si>
    <t>Da</t>
  </si>
  <si>
    <t>Iznos bez PDV-a</t>
  </si>
  <si>
    <t>UKUPNO:</t>
  </si>
  <si>
    <t>7.</t>
  </si>
  <si>
    <t>8.</t>
  </si>
  <si>
    <t>9.</t>
  </si>
  <si>
    <t>11.</t>
  </si>
  <si>
    <t>13.</t>
  </si>
  <si>
    <t>Ugovor o izvođenju radova na grobnoj kući u Beletincu</t>
  </si>
  <si>
    <t>Ugovor o poslovnoj suradnji</t>
  </si>
  <si>
    <t>Varkom d.d. Trg bana Jelačića 15, 42 000 Varaždin</t>
  </si>
  <si>
    <t>Ugovor o priključenju</t>
  </si>
  <si>
    <t>Aris d.o.o., Frane Supila 50a, 42 000 Varaždin</t>
  </si>
  <si>
    <t>Ugovor o subvencioniranju u poljoprivredi</t>
  </si>
  <si>
    <t>Konplast d.o.o., Matije Gupca 10, Pušćine, 40 305 Nedelišce</t>
  </si>
  <si>
    <t>Ugovor o sufinanciranju</t>
  </si>
  <si>
    <t>Varaždinske vijesti, Frane Supila 7b, 42 000 Varaždin</t>
  </si>
  <si>
    <t>Ugovor o marketinškoj suradnji</t>
  </si>
  <si>
    <t>01.07.2016.</t>
  </si>
  <si>
    <t>24.08.2016.</t>
  </si>
  <si>
    <t>Zagrebačka banka d.d. Trg bana Jelačića 10, 10 000 Zagreb</t>
  </si>
  <si>
    <t>31.12.2016.</t>
  </si>
  <si>
    <t>Umjetnička organizacija "KEREKESH TEATAR" Vladimira Vidrića 10, 42 000 Varaždin</t>
  </si>
  <si>
    <t>Ugovor o autorskom djelu</t>
  </si>
  <si>
    <t>01.04.2016.</t>
  </si>
  <si>
    <t>31.05.2016.</t>
  </si>
  <si>
    <t>Brakus d.o.o., Zagrebačka 38, 42 000 Varaždin</t>
  </si>
  <si>
    <t>Ugovor o izvođenju radova na općinskoj zgradi</t>
  </si>
  <si>
    <t>31.10.2016.</t>
  </si>
  <si>
    <t>Ugovor o zakupu poslovnog prostora</t>
  </si>
  <si>
    <t>Osnovna škola Beletinec, Stjepana Radića 4, Beletinec, 42 214 Sveti Ilija</t>
  </si>
  <si>
    <t>15.</t>
  </si>
  <si>
    <t>Revi jd.o.o., Jurišićeva 1, Seketin, 42 204 Turčin</t>
  </si>
  <si>
    <t>5.</t>
  </si>
  <si>
    <t>12.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</si>
  <si>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</si>
  <si>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</si>
  <si>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</si>
  <si>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</si>
  <si>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</si>
  <si>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</si>
  <si>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</si>
  <si>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</si>
  <si>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</si>
  <si>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</si>
  <si>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</si>
  <si>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</si>
  <si>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</si>
  <si>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</si>
  <si>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</si>
  <si>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</si>
  <si>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</si>
  <si>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</si>
  <si>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</si>
  <si>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</si>
  <si>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</si>
  <si>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38.</t>
  </si>
  <si>
    <t>40.</t>
  </si>
  <si>
    <t>41.</t>
  </si>
  <si>
    <t>42.</t>
  </si>
  <si>
    <t>43.</t>
  </si>
  <si>
    <t>44.</t>
  </si>
  <si>
    <t>45.</t>
  </si>
  <si>
    <t>46.</t>
  </si>
  <si>
    <t>18.01.2016.</t>
  </si>
  <si>
    <t>18.01.2016. 27.01.2016.</t>
  </si>
  <si>
    <t>Agatić Trade d.o.o., Bana Jelačića 17, Doljan, 42 214 Sveti Ilija</t>
  </si>
  <si>
    <t>27.01.2016.</t>
  </si>
  <si>
    <t>Ugovor o izradi projektne dokumentacije</t>
  </si>
  <si>
    <t>22.01.2016.</t>
  </si>
  <si>
    <t>14.04.2016.</t>
  </si>
  <si>
    <t>Ugovor o izradi troškovnika za održavanje nerazvrstanih cesta</t>
  </si>
  <si>
    <t>25.01.2016.</t>
  </si>
  <si>
    <t>01.12.2015. 31.05.2016.</t>
  </si>
  <si>
    <t>04.02.2016.</t>
  </si>
  <si>
    <t>04.02.2016. 04.03.2016.</t>
  </si>
  <si>
    <t>04.03.2016.</t>
  </si>
  <si>
    <t>22.03.2016.</t>
  </si>
  <si>
    <t>22.03.2016. 21.03.2017.</t>
  </si>
  <si>
    <t>Planex radio d.o.o., Radio Megaton, 42 205 Vidovec</t>
  </si>
  <si>
    <t>21.03.2017.</t>
  </si>
  <si>
    <t>Ugovor o darovanju (donaciji)</t>
  </si>
  <si>
    <t>01.04.2016. 17.04.2016.</t>
  </si>
  <si>
    <t>Kulturna udruga "Glumački festival u Krapini", 49 000 Krapina</t>
  </si>
  <si>
    <t>17.04.2016.</t>
  </si>
  <si>
    <t>01.03.2016.</t>
  </si>
  <si>
    <t>01.10.2014. 04.05.2016.</t>
  </si>
  <si>
    <t>04.05.2016.</t>
  </si>
  <si>
    <t>Ugovor o izvođenju radova</t>
  </si>
  <si>
    <t>01.03.2016. 01.05.2016.</t>
  </si>
  <si>
    <t>Građevinski obrt "Iskop", 42 244 Klenovnik</t>
  </si>
  <si>
    <t>01.05.2016.</t>
  </si>
  <si>
    <t>Ugovor o izvođenju limarskih radova</t>
  </si>
  <si>
    <t>15.03.2016.</t>
  </si>
  <si>
    <t>15.03.2016. 14.04.2016.</t>
  </si>
  <si>
    <t>Limarija Dumbović, Varaždinska 39, 42 242 Radovan</t>
  </si>
  <si>
    <t>22.03.2016. 12.04.2016.</t>
  </si>
  <si>
    <t>12.04.2016.</t>
  </si>
  <si>
    <t>Ugovor o pružanju usluga čišćenja</t>
  </si>
  <si>
    <t>Fiori j.d.o.o., Hinka Krizmana 25, Nova Ves Petrijanečka</t>
  </si>
  <si>
    <t xml:space="preserve">Ugovor o priključenju </t>
  </si>
  <si>
    <t>Sporazum o sanaciji oštećenja cesta</t>
  </si>
  <si>
    <t>10.05.2016.</t>
  </si>
  <si>
    <t>10.05.2016. 10.06.2016.</t>
  </si>
  <si>
    <t>Nigrad d.o.o., Trenkova 37/a, 42 000 Varaždin</t>
  </si>
  <si>
    <t>10.06.2016.</t>
  </si>
  <si>
    <t>07.04.2016.</t>
  </si>
  <si>
    <t>07.04.2016. 06.06.2016.</t>
  </si>
  <si>
    <t>06.06.2016.</t>
  </si>
  <si>
    <t>08.03.2016.</t>
  </si>
  <si>
    <t>Ministarstvo regionalnog razvoja i fondova Europske unije, 10 000 Zagreb</t>
  </si>
  <si>
    <t>17.05.2016.</t>
  </si>
  <si>
    <t>22.01.2016. 22.02.2016.</t>
  </si>
  <si>
    <t>22.02.2016.</t>
  </si>
  <si>
    <t>22.01.2016. 22.03.2016.</t>
  </si>
  <si>
    <t>22.01.2016.  22.02.2016.</t>
  </si>
  <si>
    <t>04.05.2016. 18.06.2016.</t>
  </si>
  <si>
    <t>18.06.2016.</t>
  </si>
  <si>
    <t>do opoziva</t>
  </si>
  <si>
    <t>01.04.2016.                   do opoziva</t>
  </si>
  <si>
    <t>08.03.2016. 31.03.2017.</t>
  </si>
  <si>
    <t>31.03.2017.</t>
  </si>
  <si>
    <t>17.05.2016. 17.05.2017.</t>
  </si>
  <si>
    <t>Croatia osiguranje d.d., Miramarska 22, 10 000 Zagreb</t>
  </si>
  <si>
    <t>17.05.2017.</t>
  </si>
  <si>
    <t>Ugovor o prijevozu</t>
  </si>
  <si>
    <t>18.06.2016. 19.06.2016.</t>
  </si>
  <si>
    <t>19.06.2016.</t>
  </si>
  <si>
    <t xml:space="preserve">Ugovor o pružanju geoinformacijskih usluga </t>
  </si>
  <si>
    <t>01.01.2016.</t>
  </si>
  <si>
    <t>01.01.2016. 31.12.2016.</t>
  </si>
  <si>
    <t>Gdi Gisdata d.o.o.,Baštijanova 52a, 10 000 Zagreb</t>
  </si>
  <si>
    <t>Vincek d.o.o., Završje Podbelsko 6, 42 242 Radovan</t>
  </si>
  <si>
    <t>14.07.2016.</t>
  </si>
  <si>
    <t>14.07.2016. 31.12.2016.</t>
  </si>
  <si>
    <t>Ugovor o izvođenju predstave</t>
  </si>
  <si>
    <t>19.07.2016.</t>
  </si>
  <si>
    <t>19.07.2016. 19.07.2016.</t>
  </si>
  <si>
    <t>01.07.2016. 01.07.2017.</t>
  </si>
  <si>
    <t>01.07.2017.</t>
  </si>
  <si>
    <t xml:space="preserve">Ugovor o okvirnom kreditu </t>
  </si>
  <si>
    <t>24.08.2016. 24.08.2017.</t>
  </si>
  <si>
    <t>24.08.2017.</t>
  </si>
  <si>
    <t>23.07.2016.</t>
  </si>
  <si>
    <t>23.07.2016. 24.07.2016.</t>
  </si>
  <si>
    <t>Tamburaški sastav "Gospoda", Črnca Biškupečkog 88, 42 000 Varaždin</t>
  </si>
  <si>
    <t>24.07.2016.</t>
  </si>
  <si>
    <t xml:space="preserve">Ugovor o stručnom nadzoru </t>
  </si>
  <si>
    <t>19.08.2016.</t>
  </si>
  <si>
    <t>19.08.2016. 31.12.2016.</t>
  </si>
  <si>
    <t>Pre- Con d.o.o, Ulica Hrvatskih Branitelja 7, 42 000 Varaždin</t>
  </si>
  <si>
    <t>Ugovor o dodjeli sredstava kapitalnih pomoći gradovima i općinama za poticanje razvoja komunalnog gospodarstva i komunalnog standarda za 2016. godinu</t>
  </si>
  <si>
    <t>15.06.2016.</t>
  </si>
  <si>
    <t>15.06.2016. 31.12.2016.</t>
  </si>
  <si>
    <t xml:space="preserve">Ministarstvo graditeljstva i prostornoga uređenja, Ulica Republike Austrije 20,10 000 Zagreb </t>
  </si>
  <si>
    <t>Ugovor o obavljanju poslova sustavne deratizacije</t>
  </si>
  <si>
    <t>22.09.2016.</t>
  </si>
  <si>
    <t>22.09.2016. 31.12.2016.</t>
  </si>
  <si>
    <t>Zavod za javno zdravstvo Varaždinske županije,I. Meštrovića bb,42 000 Varaždin</t>
  </si>
  <si>
    <t>27.09.2016.</t>
  </si>
  <si>
    <t>27.09.2016. 31.12.2016.</t>
  </si>
  <si>
    <t>Ugovor o cesiji</t>
  </si>
  <si>
    <t>13.09.2016.</t>
  </si>
  <si>
    <t>13.09.2016. 31.12.2016.</t>
  </si>
  <si>
    <t>Ugovor o poslovnoj suradnji, o korištenju  i podršci programskog paketa</t>
  </si>
  <si>
    <t>14.10.2016.</t>
  </si>
  <si>
    <t>Ugovor o građevinskom nadzoru</t>
  </si>
  <si>
    <t>21.10.2016.</t>
  </si>
  <si>
    <t>21.10.2016. 30.06.2017.</t>
  </si>
  <si>
    <t>30.06.2017.</t>
  </si>
  <si>
    <t>Ugovor o izradi oglasnih ploča</t>
  </si>
  <si>
    <t>13.10.2016.</t>
  </si>
  <si>
    <t>13.10.2016. 13.01.2017.</t>
  </si>
  <si>
    <t>13.01.2017.</t>
  </si>
  <si>
    <t xml:space="preserve">Ugovor o izradi izvedbenog projekta nogostupa i potpornog zida </t>
  </si>
  <si>
    <t>22.09.2016. 22.10.2016.</t>
  </si>
  <si>
    <t>22.10.2016.</t>
  </si>
  <si>
    <t>25.10.2016.</t>
  </si>
  <si>
    <t>25.10.2016. 03.11.2016.</t>
  </si>
  <si>
    <t>03.11.2016.</t>
  </si>
  <si>
    <t>Ugovor o izgradnji vodovodnog priključka Društvenog doma Beletinec</t>
  </si>
  <si>
    <t>Ugovor o izvođenju radova na asfaltiranju odvojka</t>
  </si>
  <si>
    <t>02.11.2016.</t>
  </si>
  <si>
    <t>02.11.2016. 30.06.2017.</t>
  </si>
  <si>
    <t xml:space="preserve">Pzc Varaždin d.d., Kralja Petra Krešimira IV. 25,42 000 Varaždin </t>
  </si>
  <si>
    <t>VD Projekti d.o.o., Čakovečka 51, Puščine, 40 305 Nedelišće</t>
  </si>
  <si>
    <t>Sporazum o izradi 2. izmjena i dopuna prostornog plana uređenja Općine Sveti Ilija</t>
  </si>
  <si>
    <t>10.11.2016.</t>
  </si>
  <si>
    <t>10.11.2016. 31.12.2017.</t>
  </si>
  <si>
    <t>Varaždinska županija, Franjevački trg 7, 42 000 Varaždin</t>
  </si>
  <si>
    <t>31.12.2017.</t>
  </si>
  <si>
    <t>31.10.2016. 15.04.2017.</t>
  </si>
  <si>
    <t>1 sat - 200,00 kuna</t>
  </si>
  <si>
    <t>1 sat- 200,00 kn</t>
  </si>
  <si>
    <t>Ugovor za zimsko održavanje prometnica na području Općine Sveti Ilija</t>
  </si>
  <si>
    <t>Ugovor o zimkom održavanju prometnica na području Općine Sveti Ilije</t>
  </si>
  <si>
    <t>Brazda, Stjepana Radića 24, Beletinec, 42 214 Sveti Ilija</t>
  </si>
  <si>
    <t>15.04.2017.</t>
  </si>
  <si>
    <t>Sol- 0,90 kn/kg Unimog- 320,00kn/h Traktor- 250,00kn/h</t>
  </si>
  <si>
    <t>Sol- 0,90 kn/kg Unimog-320,00kn/h Traktor-250,00kn/h</t>
  </si>
  <si>
    <t>Autoprijevoznički obrt Anđelko Španić, Kalnička 93A, 42 222 Ljubeščica</t>
  </si>
  <si>
    <t>30.11.2016.</t>
  </si>
  <si>
    <t>30.11.2016. 31.12.2016.</t>
  </si>
  <si>
    <t>05.12.2016.</t>
  </si>
  <si>
    <t>05.12.2016. 07.01.2017.</t>
  </si>
  <si>
    <t>07.01.2017.</t>
  </si>
  <si>
    <t>10.</t>
  </si>
  <si>
    <t>39.</t>
  </si>
  <si>
    <t>14.07.2016. 13.07.2017.</t>
  </si>
  <si>
    <t>Regionalni tjednik d.o.o., Svilarska 2, 42 000 Varaždin</t>
  </si>
  <si>
    <t>13.07.2017.</t>
  </si>
  <si>
    <t>14.10.2016.                      do opoziva</t>
  </si>
  <si>
    <t>Ugovor o izradi ortofoto karte, digitalnog modela</t>
  </si>
  <si>
    <t>25.03.2016.</t>
  </si>
  <si>
    <t>25.03.2016. 25.09.2016.</t>
  </si>
  <si>
    <t>GEO OMEGA d.o.o., Zagreb, Vrbik 8/b</t>
  </si>
  <si>
    <t>25.09.2016.</t>
  </si>
  <si>
    <t>35.</t>
  </si>
  <si>
    <t>37.</t>
  </si>
  <si>
    <t>47.</t>
  </si>
  <si>
    <t>27.09.2016. 27.12.2016.</t>
  </si>
  <si>
    <t>HEP-Operator distribucijskog sustava d.o.o., Elektra Varaždin, Kratka 3</t>
  </si>
  <si>
    <t>27.12.2016.</t>
  </si>
  <si>
    <t>48.</t>
  </si>
  <si>
    <t>49.</t>
  </si>
  <si>
    <t>Ugovor o sufinanciranju radova na uređenju nerazvrstane ceste</t>
  </si>
  <si>
    <t>14.10.2016. 14.08.2017.</t>
  </si>
  <si>
    <t>Stanisavljević Stanimir, Zagrebačka 86B, Varaždin</t>
  </si>
  <si>
    <t>14.08.2017.</t>
  </si>
  <si>
    <t>Ne</t>
  </si>
  <si>
    <t>07.11.2016.</t>
  </si>
  <si>
    <t>07.11.2016. 07.02.2017.</t>
  </si>
  <si>
    <t>07.02.2017.</t>
  </si>
  <si>
    <t>21.10.2016. 21.01.2017.</t>
  </si>
  <si>
    <t>21.01.2017.</t>
  </si>
  <si>
    <t>15.11.2016.</t>
  </si>
  <si>
    <t>14.10.2016. 15.11.2016.</t>
  </si>
  <si>
    <t>-</t>
  </si>
  <si>
    <t>POPIS OSTALIH SKLOPLJENIH UGOVORA U 2016. GODINI</t>
  </si>
  <si>
    <t>Pre-Con d.o.o, Ulica Hrvatskih Branitelja 7, 42 000 Varaždin</t>
  </si>
  <si>
    <t>Aris d.o.o., Frana Supila 50a, 42 000 Varaždin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</si>
  <si>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</si>
  <si>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</si>
  <si>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</si>
  <si>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</si>
  <si>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</si>
  <si>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</si>
  <si>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</si>
  <si>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</si>
  <si>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</si>
  <si>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</si>
  <si>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</si>
  <si>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</si>
  <si>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</si>
  <si>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Ugovor o stipendiranju</t>
  </si>
  <si>
    <t>23.12.2016.</t>
  </si>
  <si>
    <t xml:space="preserve">01.10.2016. 31.07.2017.           </t>
  </si>
  <si>
    <t>mjesečno u jednakim obrocima</t>
  </si>
  <si>
    <t>63.</t>
  </si>
  <si>
    <t>Mario Jurak, Željeznička 10, Krušljevec</t>
  </si>
  <si>
    <t>Simona Kaselj, Bana Jelačića 14, Tomaševec B.</t>
  </si>
  <si>
    <t>Martin Magdić, Bana Jelačića 66, Tomaševec B.</t>
  </si>
  <si>
    <t>Marko Benko, Jurišićeva 4, Seketin</t>
  </si>
  <si>
    <t>Kristina Koprek, Zagrebačka 18, Tomaševec B.</t>
  </si>
  <si>
    <t>Lorena Kitner, Vinogradska 13, Sveti Ilija</t>
  </si>
  <si>
    <t>Jakov Cesar, Kružna 8, Beletinec</t>
  </si>
  <si>
    <t>Dino Bosilj, Belska 9, Beletinec</t>
  </si>
  <si>
    <t>Monika Golubar, Vinogradska 69a, Sveti Ilija</t>
  </si>
  <si>
    <t>Mihael Sukačić, Kružna 9/1, Beletinec</t>
  </si>
  <si>
    <t>Danijela Borović, Stjepana labaša 32, Križanec</t>
  </si>
  <si>
    <t>Ana Magdić, Bana Jelačića 66, Tomaševec B.</t>
  </si>
  <si>
    <t>Melita Bosilj, Radnička 29, Beletinec</t>
  </si>
  <si>
    <t>Rahela Detić, Bana Jelačića 23, Tomaševec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</si>
</sst>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U112"/>
  <sheetViews>
    <sheetView showGridLines="0" tabSelected="1" view="pageBreakPreview" topLeftCell="A62" zoomScale="42" zoomScaleNormal="50" zoomScaleSheetLayoutView="42" workbookViewId="0">
      <selection activeCell="Q65" sqref="Q65"/>
    </sheetView>
  </sheetViews>
  <sheetFormatPr defaultRowHeight="15" x14ac:dyDescent="0.25"/>
  <cols>
    <col min="3" max="3" width="7.42578125" customWidth="1"/>
    <col min="6" max="6" width="26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3" width="41.7109375" customWidth="1"/>
    <col min="14" max="14" width="37.5703125" customWidth="1"/>
    <col min="15" max="19" width="40.7109375" customWidth="1"/>
  </cols>
  <sheetData>
    <row r="2" spans="3:19" ht="15.75" thickBot="1" x14ac:dyDescent="0.3"/>
    <row r="3" spans="3:19" ht="48.75" customHeight="1" thickBot="1" x14ac:dyDescent="0.3">
      <c r="C3" s="31" t="s">
        <v>5</v>
      </c>
      <c r="D3" s="32"/>
      <c r="E3" s="32"/>
      <c r="F3" s="33"/>
    </row>
    <row r="5" spans="3:19" ht="15.75" thickBot="1" x14ac:dyDescent="0.3"/>
    <row r="6" spans="3:19" ht="15" customHeight="1" x14ac:dyDescent="0.25">
      <c r="C6" s="42" t="s">
        <v>253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3:19" ht="44.25" customHeight="1" thickBot="1" x14ac:dyDescent="0.3"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</row>
    <row r="8" spans="3:19" ht="129" customHeight="1" thickBot="1" x14ac:dyDescent="0.3">
      <c r="C8" s="5" t="s">
        <v>0</v>
      </c>
      <c r="D8" s="34" t="s">
        <v>7</v>
      </c>
      <c r="E8" s="35"/>
      <c r="F8" s="35"/>
      <c r="G8" s="35"/>
      <c r="H8" s="35"/>
      <c r="I8" s="35"/>
      <c r="J8" s="35"/>
      <c r="K8" s="36"/>
      <c r="L8" s="6" t="s">
        <v>8</v>
      </c>
      <c r="M8" s="6" t="s">
        <v>16</v>
      </c>
      <c r="N8" s="5" t="s">
        <v>9</v>
      </c>
      <c r="O8" s="6" t="s">
        <v>10</v>
      </c>
      <c r="P8" s="6" t="s">
        <v>11</v>
      </c>
      <c r="Q8" s="6" t="s">
        <v>12</v>
      </c>
      <c r="R8" s="6" t="s">
        <v>13</v>
      </c>
      <c r="S8" s="6" t="s">
        <v>14</v>
      </c>
    </row>
    <row r="9" spans="3:19" ht="129" customHeight="1" thickBot="1" x14ac:dyDescent="0.3">
      <c r="C9" s="10" t="s">
        <v>1</v>
      </c>
      <c r="D9" s="25" t="s">
        <v>42</v>
      </c>
      <c r="E9" s="26"/>
      <c r="F9" s="27"/>
      <c r="G9" s="12"/>
      <c r="H9" s="12"/>
      <c r="I9" s="12"/>
      <c r="J9" s="12"/>
      <c r="K9" s="13"/>
      <c r="L9" s="14" t="s">
        <v>79</v>
      </c>
      <c r="M9" s="16">
        <v>30841.9</v>
      </c>
      <c r="N9" s="15">
        <v>38552.370000000003</v>
      </c>
      <c r="O9" s="14" t="s">
        <v>80</v>
      </c>
      <c r="P9" s="14" t="s">
        <v>81</v>
      </c>
      <c r="Q9" s="14" t="s">
        <v>82</v>
      </c>
      <c r="R9" s="14" t="s">
        <v>15</v>
      </c>
      <c r="S9" s="14"/>
    </row>
    <row r="10" spans="3:19" ht="129" customHeight="1" thickBot="1" x14ac:dyDescent="0.3">
      <c r="C10" s="10" t="s">
        <v>2</v>
      </c>
      <c r="D10" s="40" t="s">
        <v>83</v>
      </c>
      <c r="E10" s="41"/>
      <c r="F10" s="41"/>
      <c r="G10" s="12"/>
      <c r="H10" s="12"/>
      <c r="I10" s="12"/>
      <c r="J10" s="12"/>
      <c r="K10" s="13"/>
      <c r="L10" s="14" t="s">
        <v>84</v>
      </c>
      <c r="M10" s="16">
        <v>6240</v>
      </c>
      <c r="N10" s="17">
        <v>7800</v>
      </c>
      <c r="O10" s="14" t="s">
        <v>127</v>
      </c>
      <c r="P10" s="14" t="s">
        <v>254</v>
      </c>
      <c r="Q10" s="14" t="s">
        <v>128</v>
      </c>
      <c r="R10" s="14" t="s">
        <v>15</v>
      </c>
      <c r="S10" s="14"/>
    </row>
    <row r="11" spans="3:19" ht="129" customHeight="1" thickBot="1" x14ac:dyDescent="0.3">
      <c r="C11" s="10" t="s">
        <v>3</v>
      </c>
      <c r="D11" s="40" t="s">
        <v>23</v>
      </c>
      <c r="E11" s="41"/>
      <c r="F11" s="41"/>
      <c r="G11" s="12"/>
      <c r="H11" s="12"/>
      <c r="I11" s="12"/>
      <c r="J11" s="12"/>
      <c r="K11" s="13"/>
      <c r="L11" s="14" t="s">
        <v>84</v>
      </c>
      <c r="M11" s="16">
        <v>11049.05</v>
      </c>
      <c r="N11" s="17">
        <v>13811.31</v>
      </c>
      <c r="O11" s="14" t="s">
        <v>129</v>
      </c>
      <c r="P11" s="14" t="s">
        <v>81</v>
      </c>
      <c r="Q11" s="14" t="s">
        <v>92</v>
      </c>
      <c r="R11" s="14" t="s">
        <v>15</v>
      </c>
      <c r="S11" s="14"/>
    </row>
    <row r="12" spans="3:19" ht="15" customHeight="1" thickBot="1" x14ac:dyDescent="0.3">
      <c r="C12" s="37" t="s">
        <v>4</v>
      </c>
      <c r="D12" s="30" t="s">
        <v>86</v>
      </c>
      <c r="E12" s="39"/>
      <c r="F12" s="39"/>
      <c r="G12" s="39"/>
      <c r="H12" s="39"/>
      <c r="I12" s="39"/>
      <c r="J12" s="39"/>
      <c r="K12" s="39"/>
      <c r="L12" s="30" t="s">
        <v>84</v>
      </c>
      <c r="M12" s="28">
        <v>4760</v>
      </c>
      <c r="N12" s="29">
        <v>5950</v>
      </c>
      <c r="O12" s="30" t="s">
        <v>130</v>
      </c>
      <c r="P12" s="28" t="s">
        <v>165</v>
      </c>
      <c r="Q12" s="28" t="s">
        <v>128</v>
      </c>
      <c r="R12" s="28" t="s">
        <v>15</v>
      </c>
      <c r="S12" s="28"/>
    </row>
    <row r="13" spans="3:19" ht="158.25" customHeight="1" thickBot="1" x14ac:dyDescent="0.3">
      <c r="C13" s="38"/>
      <c r="D13" s="39"/>
      <c r="E13" s="39"/>
      <c r="F13" s="39"/>
      <c r="G13" s="39"/>
      <c r="H13" s="39"/>
      <c r="I13" s="39"/>
      <c r="J13" s="39"/>
      <c r="K13" s="39"/>
      <c r="L13" s="30"/>
      <c r="M13" s="28"/>
      <c r="N13" s="30"/>
      <c r="O13" s="30"/>
      <c r="P13" s="49"/>
      <c r="Q13" s="28"/>
      <c r="R13" s="28"/>
      <c r="S13" s="28"/>
    </row>
    <row r="14" spans="3:19" ht="39" customHeight="1" thickBot="1" x14ac:dyDescent="0.3">
      <c r="C14" s="37" t="s">
        <v>48</v>
      </c>
      <c r="D14" s="30" t="s">
        <v>44</v>
      </c>
      <c r="E14" s="39"/>
      <c r="F14" s="39"/>
      <c r="G14" s="39"/>
      <c r="H14" s="39"/>
      <c r="I14" s="39"/>
      <c r="J14" s="39"/>
      <c r="K14" s="39"/>
      <c r="L14" s="30" t="s">
        <v>87</v>
      </c>
      <c r="M14" s="28">
        <v>300</v>
      </c>
      <c r="N14" s="48">
        <v>300</v>
      </c>
      <c r="O14" s="30" t="s">
        <v>88</v>
      </c>
      <c r="P14" s="28" t="s">
        <v>45</v>
      </c>
      <c r="Q14" s="28" t="s">
        <v>40</v>
      </c>
      <c r="R14" s="28" t="s">
        <v>15</v>
      </c>
      <c r="S14" s="28"/>
    </row>
    <row r="15" spans="3:19" ht="135" customHeight="1" thickBot="1" x14ac:dyDescent="0.3">
      <c r="C15" s="38"/>
      <c r="D15" s="39"/>
      <c r="E15" s="39"/>
      <c r="F15" s="39"/>
      <c r="G15" s="39"/>
      <c r="H15" s="39"/>
      <c r="I15" s="39"/>
      <c r="J15" s="39"/>
      <c r="K15" s="39"/>
      <c r="L15" s="30"/>
      <c r="M15" s="28"/>
      <c r="N15" s="48"/>
      <c r="O15" s="30"/>
      <c r="P15" s="49"/>
      <c r="Q15" s="28"/>
      <c r="R15" s="28"/>
      <c r="S15" s="28"/>
    </row>
    <row r="16" spans="3:19" ht="15" customHeight="1" thickBot="1" x14ac:dyDescent="0.3">
      <c r="C16" s="37" t="s">
        <v>6</v>
      </c>
      <c r="D16" s="30" t="s">
        <v>83</v>
      </c>
      <c r="E16" s="39"/>
      <c r="F16" s="39"/>
      <c r="G16" s="39"/>
      <c r="H16" s="39"/>
      <c r="I16" s="39"/>
      <c r="J16" s="39"/>
      <c r="K16" s="39"/>
      <c r="L16" s="30" t="s">
        <v>89</v>
      </c>
      <c r="M16" s="28">
        <v>8800</v>
      </c>
      <c r="N16" s="28">
        <v>11000</v>
      </c>
      <c r="O16" s="30" t="s">
        <v>90</v>
      </c>
      <c r="P16" s="28" t="s">
        <v>255</v>
      </c>
      <c r="Q16" s="28" t="s">
        <v>91</v>
      </c>
      <c r="R16" s="28" t="s">
        <v>15</v>
      </c>
      <c r="S16" s="28"/>
    </row>
    <row r="17" spans="3:19" ht="141.75" customHeight="1" thickBot="1" x14ac:dyDescent="0.3">
      <c r="C17" s="38"/>
      <c r="D17" s="39"/>
      <c r="E17" s="39"/>
      <c r="F17" s="39"/>
      <c r="G17" s="39"/>
      <c r="H17" s="39"/>
      <c r="I17" s="39"/>
      <c r="J17" s="39"/>
      <c r="K17" s="39"/>
      <c r="L17" s="30"/>
      <c r="M17" s="28"/>
      <c r="N17" s="28"/>
      <c r="O17" s="30"/>
      <c r="P17" s="49"/>
      <c r="Q17" s="28"/>
      <c r="R17" s="28"/>
      <c r="S17" s="28"/>
    </row>
    <row r="18" spans="3:19" ht="23.25" customHeight="1" thickBot="1" x14ac:dyDescent="0.3">
      <c r="C18" s="37" t="s">
        <v>18</v>
      </c>
      <c r="D18" s="30" t="s">
        <v>24</v>
      </c>
      <c r="E18" s="30"/>
      <c r="F18" s="30"/>
      <c r="G18" s="30"/>
      <c r="H18" s="30"/>
      <c r="I18" s="4"/>
      <c r="J18" s="4"/>
      <c r="K18" s="4"/>
      <c r="L18" s="30" t="s">
        <v>92</v>
      </c>
      <c r="M18" s="28">
        <v>4176</v>
      </c>
      <c r="N18" s="48">
        <v>5220</v>
      </c>
      <c r="O18" s="30" t="s">
        <v>93</v>
      </c>
      <c r="P18" s="28" t="s">
        <v>94</v>
      </c>
      <c r="Q18" s="28" t="s">
        <v>95</v>
      </c>
      <c r="R18" s="28" t="s">
        <v>15</v>
      </c>
      <c r="S18" s="28"/>
    </row>
    <row r="19" spans="3:19" ht="135.75" customHeight="1" thickBot="1" x14ac:dyDescent="0.3">
      <c r="C19" s="38"/>
      <c r="D19" s="30"/>
      <c r="E19" s="30"/>
      <c r="F19" s="30"/>
      <c r="G19" s="30"/>
      <c r="H19" s="30"/>
      <c r="I19" s="4"/>
      <c r="J19" s="4"/>
      <c r="K19" s="4"/>
      <c r="L19" s="30"/>
      <c r="M19" s="28"/>
      <c r="N19" s="48"/>
      <c r="O19" s="30"/>
      <c r="P19" s="49"/>
      <c r="Q19" s="28"/>
      <c r="R19" s="28"/>
      <c r="S19" s="28"/>
    </row>
    <row r="20" spans="3:19" ht="30.75" customHeight="1" thickBot="1" x14ac:dyDescent="0.3">
      <c r="C20" s="37" t="s">
        <v>19</v>
      </c>
      <c r="D20" s="30" t="s">
        <v>96</v>
      </c>
      <c r="E20" s="30"/>
      <c r="F20" s="30"/>
      <c r="G20" s="30"/>
      <c r="H20" s="30"/>
      <c r="I20" s="4"/>
      <c r="J20" s="4"/>
      <c r="K20" s="4"/>
      <c r="L20" s="30" t="s">
        <v>39</v>
      </c>
      <c r="M20" s="28">
        <v>16000</v>
      </c>
      <c r="N20" s="28">
        <v>20000</v>
      </c>
      <c r="O20" s="30" t="s">
        <v>97</v>
      </c>
      <c r="P20" s="28" t="s">
        <v>98</v>
      </c>
      <c r="Q20" s="28" t="s">
        <v>99</v>
      </c>
      <c r="R20" s="28" t="s">
        <v>15</v>
      </c>
      <c r="S20" s="28"/>
    </row>
    <row r="21" spans="3:19" ht="117.75" customHeight="1" thickBot="1" x14ac:dyDescent="0.3">
      <c r="C21" s="38"/>
      <c r="D21" s="30"/>
      <c r="E21" s="30"/>
      <c r="F21" s="30"/>
      <c r="G21" s="30"/>
      <c r="H21" s="30"/>
      <c r="I21" s="4"/>
      <c r="J21" s="4"/>
      <c r="K21" s="4"/>
      <c r="L21" s="30"/>
      <c r="M21" s="28"/>
      <c r="N21" s="28"/>
      <c r="O21" s="30"/>
      <c r="P21" s="28"/>
      <c r="Q21" s="28"/>
      <c r="R21" s="28"/>
      <c r="S21" s="28"/>
    </row>
    <row r="22" spans="3:19" ht="128.25" customHeight="1" thickBot="1" x14ac:dyDescent="0.3">
      <c r="C22" s="11" t="s">
        <v>20</v>
      </c>
      <c r="D22" s="25" t="s">
        <v>83</v>
      </c>
      <c r="E22" s="26"/>
      <c r="F22" s="27"/>
      <c r="G22" s="9"/>
      <c r="H22" s="9"/>
      <c r="I22" s="9"/>
      <c r="J22" s="9"/>
      <c r="K22" s="9"/>
      <c r="L22" s="9" t="s">
        <v>100</v>
      </c>
      <c r="M22" s="8">
        <v>120000</v>
      </c>
      <c r="N22" s="8">
        <v>150000</v>
      </c>
      <c r="O22" s="9" t="s">
        <v>101</v>
      </c>
      <c r="P22" s="8" t="s">
        <v>41</v>
      </c>
      <c r="Q22" s="8" t="s">
        <v>102</v>
      </c>
      <c r="R22" s="8" t="s">
        <v>15</v>
      </c>
      <c r="S22" s="8"/>
    </row>
    <row r="23" spans="3:19" ht="131.25" customHeight="1" thickBot="1" x14ac:dyDescent="0.3">
      <c r="C23" s="11" t="s">
        <v>221</v>
      </c>
      <c r="D23" s="25" t="s">
        <v>103</v>
      </c>
      <c r="E23" s="26"/>
      <c r="F23" s="27"/>
      <c r="G23" s="9"/>
      <c r="H23" s="9"/>
      <c r="I23" s="9"/>
      <c r="J23" s="9"/>
      <c r="K23" s="9"/>
      <c r="L23" s="9" t="s">
        <v>100</v>
      </c>
      <c r="M23" s="8">
        <v>17333</v>
      </c>
      <c r="N23" s="8">
        <v>21666.25</v>
      </c>
      <c r="O23" s="9" t="s">
        <v>104</v>
      </c>
      <c r="P23" s="8" t="s">
        <v>105</v>
      </c>
      <c r="Q23" s="8" t="s">
        <v>106</v>
      </c>
      <c r="R23" s="8" t="s">
        <v>15</v>
      </c>
      <c r="S23" s="8"/>
    </row>
    <row r="24" spans="3:19" ht="126.75" customHeight="1" thickBot="1" x14ac:dyDescent="0.3">
      <c r="C24" s="11" t="s">
        <v>21</v>
      </c>
      <c r="D24" s="25" t="s">
        <v>107</v>
      </c>
      <c r="E24" s="26"/>
      <c r="F24" s="27"/>
      <c r="G24" s="9"/>
      <c r="H24" s="9"/>
      <c r="I24" s="9"/>
      <c r="J24" s="9"/>
      <c r="K24" s="9"/>
      <c r="L24" s="9" t="s">
        <v>108</v>
      </c>
      <c r="M24" s="8">
        <v>7142</v>
      </c>
      <c r="N24" s="8">
        <v>8927.5</v>
      </c>
      <c r="O24" s="9" t="s">
        <v>109</v>
      </c>
      <c r="P24" s="8" t="s">
        <v>110</v>
      </c>
      <c r="Q24" s="8" t="s">
        <v>85</v>
      </c>
      <c r="R24" s="8" t="s">
        <v>15</v>
      </c>
      <c r="S24" s="8"/>
    </row>
    <row r="25" spans="3:19" ht="126.75" customHeight="1" thickBot="1" x14ac:dyDescent="0.3">
      <c r="C25" s="22" t="s">
        <v>49</v>
      </c>
      <c r="D25" s="25" t="s">
        <v>227</v>
      </c>
      <c r="E25" s="26"/>
      <c r="F25" s="27"/>
      <c r="G25" s="20"/>
      <c r="H25" s="20"/>
      <c r="I25" s="20"/>
      <c r="J25" s="20"/>
      <c r="K25" s="20"/>
      <c r="L25" s="20" t="s">
        <v>228</v>
      </c>
      <c r="M25" s="21">
        <v>28000</v>
      </c>
      <c r="N25" s="21">
        <v>35000</v>
      </c>
      <c r="O25" s="20" t="s">
        <v>229</v>
      </c>
      <c r="P25" s="21" t="s">
        <v>230</v>
      </c>
      <c r="Q25" s="21" t="s">
        <v>231</v>
      </c>
      <c r="R25" s="21" t="s">
        <v>15</v>
      </c>
      <c r="S25" s="21"/>
    </row>
    <row r="26" spans="3:19" ht="126.75" customHeight="1" thickBot="1" x14ac:dyDescent="0.3">
      <c r="C26" s="22" t="s">
        <v>22</v>
      </c>
      <c r="D26" s="25" t="s">
        <v>44</v>
      </c>
      <c r="E26" s="26"/>
      <c r="F26" s="27"/>
      <c r="G26" s="9"/>
      <c r="H26" s="9"/>
      <c r="I26" s="9"/>
      <c r="J26" s="9"/>
      <c r="K26" s="9"/>
      <c r="L26" s="9" t="s">
        <v>92</v>
      </c>
      <c r="M26" s="8">
        <v>300</v>
      </c>
      <c r="N26" s="8">
        <v>300</v>
      </c>
      <c r="O26" s="9" t="s">
        <v>111</v>
      </c>
      <c r="P26" s="8" t="s">
        <v>45</v>
      </c>
      <c r="Q26" s="8" t="s">
        <v>112</v>
      </c>
      <c r="R26" s="8" t="s">
        <v>15</v>
      </c>
      <c r="S26" s="8"/>
    </row>
    <row r="27" spans="3:19" ht="126.75" customHeight="1" thickBot="1" x14ac:dyDescent="0.3">
      <c r="C27" s="22" t="s">
        <v>50</v>
      </c>
      <c r="D27" s="25" t="s">
        <v>113</v>
      </c>
      <c r="E27" s="26"/>
      <c r="F27" s="27"/>
      <c r="G27" s="9"/>
      <c r="H27" s="9"/>
      <c r="I27" s="9"/>
      <c r="J27" s="9"/>
      <c r="K27" s="9"/>
      <c r="L27" s="9" t="s">
        <v>39</v>
      </c>
      <c r="M27" s="8">
        <v>1150</v>
      </c>
      <c r="N27" s="8">
        <v>1437.5</v>
      </c>
      <c r="O27" s="9" t="s">
        <v>134</v>
      </c>
      <c r="P27" s="8" t="s">
        <v>114</v>
      </c>
      <c r="Q27" s="8" t="s">
        <v>133</v>
      </c>
      <c r="R27" s="8" t="s">
        <v>15</v>
      </c>
      <c r="S27" s="8"/>
    </row>
    <row r="28" spans="3:19" ht="201.75" customHeight="1" thickBot="1" x14ac:dyDescent="0.3">
      <c r="C28" s="22" t="s">
        <v>46</v>
      </c>
      <c r="D28" s="25" t="s">
        <v>115</v>
      </c>
      <c r="E28" s="26"/>
      <c r="F28" s="27"/>
      <c r="G28" s="9"/>
      <c r="H28" s="9"/>
      <c r="I28" s="9"/>
      <c r="J28" s="9"/>
      <c r="K28" s="9"/>
      <c r="L28" s="9" t="s">
        <v>102</v>
      </c>
      <c r="M28" s="8">
        <v>2545.5</v>
      </c>
      <c r="N28" s="8">
        <v>3181.88</v>
      </c>
      <c r="O28" s="9" t="s">
        <v>131</v>
      </c>
      <c r="P28" s="8" t="s">
        <v>25</v>
      </c>
      <c r="Q28" s="8" t="s">
        <v>132</v>
      </c>
      <c r="R28" s="8" t="s">
        <v>15</v>
      </c>
      <c r="S28" s="8"/>
    </row>
    <row r="29" spans="3:19" ht="201.75" customHeight="1" thickBot="1" x14ac:dyDescent="0.3">
      <c r="C29" s="22" t="s">
        <v>51</v>
      </c>
      <c r="D29" s="25" t="s">
        <v>116</v>
      </c>
      <c r="E29" s="26"/>
      <c r="F29" s="27"/>
      <c r="G29" s="9"/>
      <c r="H29" s="9"/>
      <c r="I29" s="9"/>
      <c r="J29" s="9"/>
      <c r="K29" s="9"/>
      <c r="L29" s="9" t="s">
        <v>117</v>
      </c>
      <c r="M29" s="8">
        <v>20000</v>
      </c>
      <c r="N29" s="8">
        <v>25000</v>
      </c>
      <c r="O29" s="9" t="s">
        <v>118</v>
      </c>
      <c r="P29" s="8" t="s">
        <v>119</v>
      </c>
      <c r="Q29" s="8" t="s">
        <v>120</v>
      </c>
      <c r="R29" s="8" t="s">
        <v>15</v>
      </c>
      <c r="S29" s="8"/>
    </row>
    <row r="30" spans="3:19" ht="201.75" customHeight="1" thickBot="1" x14ac:dyDescent="0.3">
      <c r="C30" s="22" t="s">
        <v>52</v>
      </c>
      <c r="D30" s="25" t="s">
        <v>103</v>
      </c>
      <c r="E30" s="26"/>
      <c r="F30" s="27"/>
      <c r="G30" s="9"/>
      <c r="H30" s="9"/>
      <c r="I30" s="9"/>
      <c r="J30" s="9"/>
      <c r="K30" s="9"/>
      <c r="L30" s="9" t="s">
        <v>121</v>
      </c>
      <c r="M30" s="8">
        <v>9462</v>
      </c>
      <c r="N30" s="8">
        <v>11827.5</v>
      </c>
      <c r="O30" s="9" t="s">
        <v>122</v>
      </c>
      <c r="P30" s="8" t="s">
        <v>81</v>
      </c>
      <c r="Q30" s="8" t="s">
        <v>123</v>
      </c>
      <c r="R30" s="8" t="s">
        <v>15</v>
      </c>
      <c r="S30" s="8"/>
    </row>
    <row r="31" spans="3:19" ht="126.75" customHeight="1" thickBot="1" x14ac:dyDescent="0.3">
      <c r="C31" s="22" t="s">
        <v>53</v>
      </c>
      <c r="D31" s="25" t="s">
        <v>30</v>
      </c>
      <c r="E31" s="26"/>
      <c r="F31" s="27"/>
      <c r="G31" s="9"/>
      <c r="H31" s="9"/>
      <c r="I31" s="9"/>
      <c r="J31" s="9"/>
      <c r="K31" s="9"/>
      <c r="L31" s="9" t="s">
        <v>124</v>
      </c>
      <c r="M31" s="8">
        <v>360000</v>
      </c>
      <c r="N31" s="8">
        <v>450000</v>
      </c>
      <c r="O31" s="9" t="s">
        <v>135</v>
      </c>
      <c r="P31" s="8" t="s">
        <v>125</v>
      </c>
      <c r="Q31" s="8" t="s">
        <v>136</v>
      </c>
      <c r="R31" s="8" t="s">
        <v>15</v>
      </c>
      <c r="S31" s="8"/>
    </row>
    <row r="32" spans="3:19" ht="132.75" customHeight="1" thickBot="1" x14ac:dyDescent="0.3">
      <c r="C32" s="22" t="s">
        <v>54</v>
      </c>
      <c r="D32" s="25" t="s">
        <v>28</v>
      </c>
      <c r="E32" s="26"/>
      <c r="F32" s="27"/>
      <c r="G32" s="9"/>
      <c r="H32" s="9"/>
      <c r="I32" s="9"/>
      <c r="J32" s="9"/>
      <c r="K32" s="9"/>
      <c r="L32" s="9" t="s">
        <v>126</v>
      </c>
      <c r="M32" s="8">
        <v>15681.61</v>
      </c>
      <c r="N32" s="8">
        <v>19602.009999999998</v>
      </c>
      <c r="O32" s="9" t="s">
        <v>137</v>
      </c>
      <c r="P32" s="8" t="s">
        <v>138</v>
      </c>
      <c r="Q32" s="8" t="s">
        <v>139</v>
      </c>
      <c r="R32" s="8" t="s">
        <v>15</v>
      </c>
      <c r="S32" s="8"/>
    </row>
    <row r="33" spans="3:19" ht="252.75" customHeight="1" thickBot="1" x14ac:dyDescent="0.3">
      <c r="C33" s="22" t="s">
        <v>55</v>
      </c>
      <c r="D33" s="25" t="s">
        <v>140</v>
      </c>
      <c r="E33" s="26"/>
      <c r="F33" s="27"/>
      <c r="G33" s="9"/>
      <c r="H33" s="9"/>
      <c r="I33" s="9"/>
      <c r="J33" s="9"/>
      <c r="K33" s="9"/>
      <c r="L33" s="9" t="s">
        <v>132</v>
      </c>
      <c r="M33" s="8">
        <v>2600</v>
      </c>
      <c r="N33" s="8">
        <v>3250</v>
      </c>
      <c r="O33" s="9" t="s">
        <v>141</v>
      </c>
      <c r="P33" s="8" t="s">
        <v>147</v>
      </c>
      <c r="Q33" s="8" t="s">
        <v>142</v>
      </c>
      <c r="R33" s="8" t="s">
        <v>15</v>
      </c>
      <c r="S33" s="8"/>
    </row>
    <row r="34" spans="3:19" ht="126.75" customHeight="1" thickBot="1" x14ac:dyDescent="0.3">
      <c r="C34" s="22" t="s">
        <v>56</v>
      </c>
      <c r="D34" s="25" t="s">
        <v>143</v>
      </c>
      <c r="E34" s="26"/>
      <c r="F34" s="27"/>
      <c r="G34" s="9"/>
      <c r="H34" s="9"/>
      <c r="I34" s="9"/>
      <c r="J34" s="9"/>
      <c r="K34" s="9"/>
      <c r="L34" s="9" t="s">
        <v>144</v>
      </c>
      <c r="M34" s="21">
        <v>10084</v>
      </c>
      <c r="N34" s="8">
        <v>12605</v>
      </c>
      <c r="O34" s="9" t="s">
        <v>145</v>
      </c>
      <c r="P34" s="8" t="s">
        <v>146</v>
      </c>
      <c r="Q34" s="8" t="s">
        <v>36</v>
      </c>
      <c r="R34" s="8" t="s">
        <v>15</v>
      </c>
      <c r="S34" s="8"/>
    </row>
    <row r="35" spans="3:19" ht="224.25" customHeight="1" thickBot="1" x14ac:dyDescent="0.3">
      <c r="C35" s="22" t="s">
        <v>57</v>
      </c>
      <c r="D35" s="25" t="s">
        <v>26</v>
      </c>
      <c r="E35" s="26"/>
      <c r="F35" s="27"/>
      <c r="G35" s="9"/>
      <c r="H35" s="9"/>
      <c r="I35" s="9"/>
      <c r="J35" s="9"/>
      <c r="K35" s="9"/>
      <c r="L35" s="9" t="s">
        <v>148</v>
      </c>
      <c r="M35" s="8">
        <v>11934</v>
      </c>
      <c r="N35" s="8">
        <v>14917.5</v>
      </c>
      <c r="O35" s="9" t="s">
        <v>149</v>
      </c>
      <c r="P35" s="8" t="s">
        <v>25</v>
      </c>
      <c r="Q35" s="8" t="s">
        <v>36</v>
      </c>
      <c r="R35" s="8" t="s">
        <v>15</v>
      </c>
      <c r="S35" s="8"/>
    </row>
    <row r="36" spans="3:19" ht="224.25" customHeight="1" thickBot="1" x14ac:dyDescent="0.3">
      <c r="C36" s="22" t="s">
        <v>58</v>
      </c>
      <c r="D36" s="25" t="s">
        <v>150</v>
      </c>
      <c r="E36" s="26"/>
      <c r="F36" s="27"/>
      <c r="G36" s="9"/>
      <c r="H36" s="9"/>
      <c r="I36" s="9"/>
      <c r="J36" s="9"/>
      <c r="K36" s="9"/>
      <c r="L36" s="9" t="s">
        <v>151</v>
      </c>
      <c r="M36" s="8">
        <v>8000</v>
      </c>
      <c r="N36" s="8">
        <v>10000</v>
      </c>
      <c r="O36" s="9" t="s">
        <v>152</v>
      </c>
      <c r="P36" s="8" t="s">
        <v>37</v>
      </c>
      <c r="Q36" s="8" t="s">
        <v>151</v>
      </c>
      <c r="R36" s="8" t="s">
        <v>15</v>
      </c>
      <c r="S36" s="8"/>
    </row>
    <row r="37" spans="3:19" ht="181.5" customHeight="1" thickBot="1" x14ac:dyDescent="0.3">
      <c r="C37" s="22" t="s">
        <v>59</v>
      </c>
      <c r="D37" s="25" t="s">
        <v>24</v>
      </c>
      <c r="E37" s="26"/>
      <c r="F37" s="27"/>
      <c r="G37" s="9"/>
      <c r="H37" s="9"/>
      <c r="I37" s="9"/>
      <c r="J37" s="9"/>
      <c r="K37" s="9"/>
      <c r="L37" s="9" t="s">
        <v>33</v>
      </c>
      <c r="M37" s="8">
        <v>6000</v>
      </c>
      <c r="N37" s="8">
        <v>7500</v>
      </c>
      <c r="O37" s="9" t="s">
        <v>153</v>
      </c>
      <c r="P37" s="8" t="s">
        <v>31</v>
      </c>
      <c r="Q37" s="8" t="s">
        <v>154</v>
      </c>
      <c r="R37" s="8" t="s">
        <v>15</v>
      </c>
      <c r="S37" s="8"/>
    </row>
    <row r="38" spans="3:19" ht="162.75" customHeight="1" thickBot="1" x14ac:dyDescent="0.3">
      <c r="C38" s="22" t="s">
        <v>60</v>
      </c>
      <c r="D38" s="25" t="s">
        <v>155</v>
      </c>
      <c r="E38" s="26"/>
      <c r="F38" s="27"/>
      <c r="G38" s="9"/>
      <c r="H38" s="9"/>
      <c r="I38" s="9"/>
      <c r="J38" s="9"/>
      <c r="K38" s="9"/>
      <c r="L38" s="9" t="s">
        <v>34</v>
      </c>
      <c r="M38" s="8">
        <v>560000</v>
      </c>
      <c r="N38" s="8">
        <v>700000</v>
      </c>
      <c r="O38" s="9" t="s">
        <v>156</v>
      </c>
      <c r="P38" s="8" t="s">
        <v>35</v>
      </c>
      <c r="Q38" s="8" t="s">
        <v>157</v>
      </c>
      <c r="R38" s="8" t="s">
        <v>15</v>
      </c>
      <c r="S38" s="8"/>
    </row>
    <row r="39" spans="3:19" ht="162.75" customHeight="1" thickBot="1" x14ac:dyDescent="0.3">
      <c r="C39" s="22" t="s">
        <v>61</v>
      </c>
      <c r="D39" s="25" t="s">
        <v>38</v>
      </c>
      <c r="E39" s="26"/>
      <c r="F39" s="27"/>
      <c r="G39" s="9"/>
      <c r="H39" s="9"/>
      <c r="I39" s="9"/>
      <c r="J39" s="9"/>
      <c r="K39" s="9"/>
      <c r="L39" s="9" t="s">
        <v>158</v>
      </c>
      <c r="M39" s="8">
        <v>1600</v>
      </c>
      <c r="N39" s="8">
        <v>2000</v>
      </c>
      <c r="O39" s="9" t="s">
        <v>159</v>
      </c>
      <c r="P39" s="8" t="s">
        <v>160</v>
      </c>
      <c r="Q39" s="8" t="s">
        <v>161</v>
      </c>
      <c r="R39" s="8" t="s">
        <v>15</v>
      </c>
      <c r="S39" s="8"/>
    </row>
    <row r="40" spans="3:19" ht="218.25" customHeight="1" thickBot="1" x14ac:dyDescent="0.3">
      <c r="C40" s="22" t="s">
        <v>62</v>
      </c>
      <c r="D40" s="25" t="s">
        <v>162</v>
      </c>
      <c r="E40" s="26"/>
      <c r="F40" s="27"/>
      <c r="G40" s="9"/>
      <c r="H40" s="9"/>
      <c r="I40" s="9"/>
      <c r="J40" s="9"/>
      <c r="K40" s="9"/>
      <c r="L40" s="9" t="s">
        <v>163</v>
      </c>
      <c r="M40" s="8">
        <v>11760</v>
      </c>
      <c r="N40" s="8">
        <v>14700</v>
      </c>
      <c r="O40" s="9" t="s">
        <v>164</v>
      </c>
      <c r="P40" s="8" t="s">
        <v>165</v>
      </c>
      <c r="Q40" s="8" t="s">
        <v>36</v>
      </c>
      <c r="R40" s="8" t="s">
        <v>15</v>
      </c>
      <c r="S40" s="8"/>
    </row>
    <row r="41" spans="3:19" ht="282.75" customHeight="1" thickBot="1" x14ac:dyDescent="0.3">
      <c r="C41" s="22" t="s">
        <v>63</v>
      </c>
      <c r="D41" s="25" t="s">
        <v>166</v>
      </c>
      <c r="E41" s="26"/>
      <c r="F41" s="27"/>
      <c r="G41" s="9"/>
      <c r="H41" s="9"/>
      <c r="I41" s="9"/>
      <c r="J41" s="9"/>
      <c r="K41" s="9"/>
      <c r="L41" s="9" t="s">
        <v>167</v>
      </c>
      <c r="M41" s="8">
        <v>112000</v>
      </c>
      <c r="N41" s="8">
        <v>140000</v>
      </c>
      <c r="O41" s="9" t="s">
        <v>168</v>
      </c>
      <c r="P41" s="8" t="s">
        <v>169</v>
      </c>
      <c r="Q41" s="8" t="s">
        <v>36</v>
      </c>
      <c r="R41" s="8" t="s">
        <v>15</v>
      </c>
      <c r="S41" s="8"/>
    </row>
    <row r="42" spans="3:19" ht="180.75" customHeight="1" thickBot="1" x14ac:dyDescent="0.3">
      <c r="C42" s="22" t="s">
        <v>64</v>
      </c>
      <c r="D42" s="25" t="s">
        <v>170</v>
      </c>
      <c r="E42" s="26"/>
      <c r="F42" s="27"/>
      <c r="G42" s="9"/>
      <c r="H42" s="9"/>
      <c r="I42" s="9"/>
      <c r="J42" s="9"/>
      <c r="K42" s="9"/>
      <c r="L42" s="9" t="s">
        <v>171</v>
      </c>
      <c r="M42" s="8">
        <v>19200</v>
      </c>
      <c r="N42" s="8">
        <v>24000</v>
      </c>
      <c r="O42" s="9" t="s">
        <v>172</v>
      </c>
      <c r="P42" s="8" t="s">
        <v>173</v>
      </c>
      <c r="Q42" s="8" t="s">
        <v>36</v>
      </c>
      <c r="R42" s="8" t="s">
        <v>15</v>
      </c>
      <c r="S42" s="8"/>
    </row>
    <row r="43" spans="3:19" ht="180.75" customHeight="1" thickBot="1" x14ac:dyDescent="0.3">
      <c r="C43" s="22" t="s">
        <v>65</v>
      </c>
      <c r="D43" s="25" t="s">
        <v>26</v>
      </c>
      <c r="E43" s="26"/>
      <c r="F43" s="27"/>
      <c r="G43" s="20"/>
      <c r="H43" s="20"/>
      <c r="I43" s="20"/>
      <c r="J43" s="20"/>
      <c r="K43" s="20"/>
      <c r="L43" s="20" t="s">
        <v>174</v>
      </c>
      <c r="M43" s="21">
        <v>5603.28</v>
      </c>
      <c r="N43" s="21">
        <v>7004.1</v>
      </c>
      <c r="O43" s="20" t="s">
        <v>235</v>
      </c>
      <c r="P43" s="21" t="s">
        <v>236</v>
      </c>
      <c r="Q43" s="21" t="s">
        <v>237</v>
      </c>
      <c r="R43" s="21" t="s">
        <v>15</v>
      </c>
      <c r="S43" s="21"/>
    </row>
    <row r="44" spans="3:19" ht="161.25" customHeight="1" thickBot="1" x14ac:dyDescent="0.3">
      <c r="C44" s="22" t="s">
        <v>66</v>
      </c>
      <c r="D44" s="25" t="s">
        <v>30</v>
      </c>
      <c r="E44" s="26"/>
      <c r="F44" s="27"/>
      <c r="G44" s="9"/>
      <c r="H44" s="9"/>
      <c r="I44" s="9"/>
      <c r="J44" s="9"/>
      <c r="K44" s="9"/>
      <c r="L44" s="9" t="s">
        <v>174</v>
      </c>
      <c r="M44" s="8">
        <v>33600</v>
      </c>
      <c r="N44" s="8">
        <v>42000</v>
      </c>
      <c r="O44" s="9" t="s">
        <v>175</v>
      </c>
      <c r="P44" s="8" t="s">
        <v>25</v>
      </c>
      <c r="Q44" s="8" t="s">
        <v>36</v>
      </c>
      <c r="R44" s="8" t="s">
        <v>15</v>
      </c>
      <c r="S44" s="8"/>
    </row>
    <row r="45" spans="3:19" ht="201" customHeight="1" thickBot="1" x14ac:dyDescent="0.3">
      <c r="C45" s="22" t="s">
        <v>67</v>
      </c>
      <c r="D45" s="25" t="s">
        <v>176</v>
      </c>
      <c r="E45" s="26"/>
      <c r="F45" s="27"/>
      <c r="G45" s="9"/>
      <c r="H45" s="9"/>
      <c r="I45" s="9"/>
      <c r="J45" s="9"/>
      <c r="K45" s="9"/>
      <c r="L45" s="9" t="s">
        <v>177</v>
      </c>
      <c r="M45" s="8">
        <v>13440</v>
      </c>
      <c r="N45" s="8">
        <v>16800</v>
      </c>
      <c r="O45" s="9" t="s">
        <v>178</v>
      </c>
      <c r="P45" s="8" t="s">
        <v>25</v>
      </c>
      <c r="Q45" s="8" t="s">
        <v>36</v>
      </c>
      <c r="R45" s="8" t="s">
        <v>15</v>
      </c>
      <c r="S45" s="8"/>
    </row>
    <row r="46" spans="3:19" ht="201" customHeight="1" thickBot="1" x14ac:dyDescent="0.3">
      <c r="C46" s="22" t="s">
        <v>68</v>
      </c>
      <c r="D46" s="25" t="s">
        <v>26</v>
      </c>
      <c r="E46" s="26"/>
      <c r="F46" s="27"/>
      <c r="G46" s="20"/>
      <c r="H46" s="20"/>
      <c r="I46" s="20"/>
      <c r="J46" s="20"/>
      <c r="K46" s="20"/>
      <c r="L46" s="20" t="s">
        <v>186</v>
      </c>
      <c r="M46" s="21">
        <v>6528.35</v>
      </c>
      <c r="N46" s="21">
        <v>8160.44</v>
      </c>
      <c r="O46" s="20" t="s">
        <v>187</v>
      </c>
      <c r="P46" s="21" t="s">
        <v>236</v>
      </c>
      <c r="Q46" s="21" t="s">
        <v>188</v>
      </c>
      <c r="R46" s="21" t="s">
        <v>15</v>
      </c>
      <c r="S46" s="21"/>
    </row>
    <row r="47" spans="3:19" ht="201" customHeight="1" thickBot="1" x14ac:dyDescent="0.3">
      <c r="C47" s="22" t="s">
        <v>69</v>
      </c>
      <c r="D47" s="25" t="s">
        <v>240</v>
      </c>
      <c r="E47" s="26"/>
      <c r="F47" s="27"/>
      <c r="G47" s="20"/>
      <c r="H47" s="20"/>
      <c r="I47" s="20"/>
      <c r="J47" s="20"/>
      <c r="K47" s="20"/>
      <c r="L47" s="20" t="s">
        <v>180</v>
      </c>
      <c r="M47" s="21">
        <v>2299.29</v>
      </c>
      <c r="N47" s="21">
        <v>2874.11</v>
      </c>
      <c r="O47" s="20" t="s">
        <v>241</v>
      </c>
      <c r="P47" s="21" t="s">
        <v>242</v>
      </c>
      <c r="Q47" s="21" t="s">
        <v>243</v>
      </c>
      <c r="R47" s="21" t="s">
        <v>244</v>
      </c>
      <c r="S47" s="21"/>
    </row>
    <row r="48" spans="3:19" ht="189.75" customHeight="1" thickBot="1" x14ac:dyDescent="0.3">
      <c r="C48" s="22" t="s">
        <v>232</v>
      </c>
      <c r="D48" s="25" t="s">
        <v>179</v>
      </c>
      <c r="E48" s="26"/>
      <c r="F48" s="27"/>
      <c r="G48" s="9"/>
      <c r="H48" s="9"/>
      <c r="I48" s="9"/>
      <c r="J48" s="9"/>
      <c r="K48" s="9"/>
      <c r="L48" s="9" t="s">
        <v>180</v>
      </c>
      <c r="M48" s="8">
        <v>390</v>
      </c>
      <c r="N48" s="8">
        <v>487.5</v>
      </c>
      <c r="O48" s="9" t="s">
        <v>226</v>
      </c>
      <c r="P48" s="8" t="s">
        <v>29</v>
      </c>
      <c r="Q48" s="8" t="s">
        <v>133</v>
      </c>
      <c r="R48" s="8" t="s">
        <v>15</v>
      </c>
      <c r="S48" s="8"/>
    </row>
    <row r="49" spans="3:19" ht="258.75" customHeight="1" thickBot="1" x14ac:dyDescent="0.3">
      <c r="C49" s="22" t="s">
        <v>70</v>
      </c>
      <c r="D49" s="25" t="s">
        <v>181</v>
      </c>
      <c r="E49" s="26"/>
      <c r="F49" s="27"/>
      <c r="G49" s="9"/>
      <c r="H49" s="9"/>
      <c r="I49" s="9"/>
      <c r="J49" s="9"/>
      <c r="K49" s="9"/>
      <c r="L49" s="9" t="s">
        <v>182</v>
      </c>
      <c r="M49" s="8">
        <v>4000</v>
      </c>
      <c r="N49" s="8">
        <v>5000</v>
      </c>
      <c r="O49" s="9" t="s">
        <v>183</v>
      </c>
      <c r="P49" s="8" t="s">
        <v>27</v>
      </c>
      <c r="Q49" s="8" t="s">
        <v>184</v>
      </c>
      <c r="R49" s="8" t="s">
        <v>15</v>
      </c>
      <c r="S49" s="8"/>
    </row>
    <row r="50" spans="3:19" ht="258.75" customHeight="1" thickBot="1" x14ac:dyDescent="0.3">
      <c r="C50" s="22" t="s">
        <v>233</v>
      </c>
      <c r="D50" s="25" t="s">
        <v>26</v>
      </c>
      <c r="E50" s="26"/>
      <c r="F50" s="27"/>
      <c r="G50" s="20"/>
      <c r="H50" s="20"/>
      <c r="I50" s="20"/>
      <c r="J50" s="20"/>
      <c r="K50" s="20"/>
      <c r="L50" s="20" t="s">
        <v>245</v>
      </c>
      <c r="M50" s="21">
        <v>7009.9</v>
      </c>
      <c r="N50" s="21">
        <v>8762.3799999999992</v>
      </c>
      <c r="O50" s="20" t="s">
        <v>246</v>
      </c>
      <c r="P50" s="21" t="s">
        <v>236</v>
      </c>
      <c r="Q50" s="21" t="s">
        <v>247</v>
      </c>
      <c r="R50" s="21" t="s">
        <v>15</v>
      </c>
      <c r="S50" s="21"/>
    </row>
    <row r="51" spans="3:19" ht="215.25" customHeight="1" thickBot="1" x14ac:dyDescent="0.3">
      <c r="C51" s="22" t="s">
        <v>71</v>
      </c>
      <c r="D51" s="25" t="s">
        <v>185</v>
      </c>
      <c r="E51" s="26"/>
      <c r="F51" s="27"/>
      <c r="G51" s="9"/>
      <c r="H51" s="9"/>
      <c r="I51" s="9"/>
      <c r="J51" s="9"/>
      <c r="K51" s="9"/>
      <c r="L51" s="9" t="s">
        <v>186</v>
      </c>
      <c r="M51" s="8">
        <v>36800</v>
      </c>
      <c r="N51" s="8">
        <v>46000</v>
      </c>
      <c r="O51" s="9" t="s">
        <v>187</v>
      </c>
      <c r="P51" s="8" t="s">
        <v>47</v>
      </c>
      <c r="Q51" s="8" t="s">
        <v>188</v>
      </c>
      <c r="R51" s="8" t="s">
        <v>15</v>
      </c>
      <c r="S51" s="8"/>
    </row>
    <row r="52" spans="3:19" ht="215.25" customHeight="1" thickBot="1" x14ac:dyDescent="0.3">
      <c r="C52" s="22" t="s">
        <v>222</v>
      </c>
      <c r="D52" s="25" t="s">
        <v>189</v>
      </c>
      <c r="E52" s="26"/>
      <c r="F52" s="27"/>
      <c r="G52" s="9"/>
      <c r="H52" s="9"/>
      <c r="I52" s="9"/>
      <c r="J52" s="9"/>
      <c r="K52" s="9"/>
      <c r="L52" s="9" t="s">
        <v>171</v>
      </c>
      <c r="M52" s="8">
        <v>10240</v>
      </c>
      <c r="N52" s="8">
        <v>12800</v>
      </c>
      <c r="O52" s="9" t="s">
        <v>190</v>
      </c>
      <c r="P52" s="8" t="s">
        <v>165</v>
      </c>
      <c r="Q52" s="8" t="s">
        <v>191</v>
      </c>
      <c r="R52" s="8" t="s">
        <v>15</v>
      </c>
      <c r="S52" s="8"/>
    </row>
    <row r="53" spans="3:19" ht="215.25" customHeight="1" thickBot="1" x14ac:dyDescent="0.3">
      <c r="C53" s="22" t="s">
        <v>72</v>
      </c>
      <c r="D53" s="25" t="s">
        <v>195</v>
      </c>
      <c r="E53" s="26"/>
      <c r="F53" s="27"/>
      <c r="G53" s="9"/>
      <c r="H53" s="9"/>
      <c r="I53" s="9"/>
      <c r="J53" s="9"/>
      <c r="K53" s="9"/>
      <c r="L53" s="9" t="s">
        <v>192</v>
      </c>
      <c r="M53" s="8">
        <v>14027.26</v>
      </c>
      <c r="N53" s="8">
        <v>17534.07</v>
      </c>
      <c r="O53" s="9" t="s">
        <v>193</v>
      </c>
      <c r="P53" s="8" t="s">
        <v>25</v>
      </c>
      <c r="Q53" s="8" t="s">
        <v>194</v>
      </c>
      <c r="R53" s="8" t="s">
        <v>15</v>
      </c>
      <c r="S53" s="8"/>
    </row>
    <row r="54" spans="3:19" ht="276.75" customHeight="1" thickBot="1" x14ac:dyDescent="0.3">
      <c r="C54" s="22" t="s">
        <v>73</v>
      </c>
      <c r="D54" s="25" t="s">
        <v>196</v>
      </c>
      <c r="E54" s="26"/>
      <c r="F54" s="27"/>
      <c r="G54" s="9"/>
      <c r="H54" s="9"/>
      <c r="I54" s="9"/>
      <c r="J54" s="9"/>
      <c r="K54" s="9"/>
      <c r="L54" s="9" t="s">
        <v>180</v>
      </c>
      <c r="M54" s="8">
        <v>40237.599999999999</v>
      </c>
      <c r="N54" s="8">
        <v>50297</v>
      </c>
      <c r="O54" s="9" t="s">
        <v>251</v>
      </c>
      <c r="P54" s="8" t="s">
        <v>199</v>
      </c>
      <c r="Q54" s="8" t="s">
        <v>250</v>
      </c>
      <c r="R54" s="8" t="s">
        <v>15</v>
      </c>
      <c r="S54" s="8"/>
    </row>
    <row r="55" spans="3:19" ht="276.75" customHeight="1" thickBot="1" x14ac:dyDescent="0.3">
      <c r="C55" s="22" t="s">
        <v>74</v>
      </c>
      <c r="D55" s="25" t="s">
        <v>26</v>
      </c>
      <c r="E55" s="26"/>
      <c r="F55" s="27"/>
      <c r="G55" s="20"/>
      <c r="H55" s="20"/>
      <c r="I55" s="20"/>
      <c r="J55" s="20"/>
      <c r="K55" s="20"/>
      <c r="L55" s="20" t="s">
        <v>182</v>
      </c>
      <c r="M55" s="21">
        <v>6367.64</v>
      </c>
      <c r="N55" s="21">
        <v>7959.55</v>
      </c>
      <c r="O55" s="20" t="s">
        <v>248</v>
      </c>
      <c r="P55" s="21" t="s">
        <v>236</v>
      </c>
      <c r="Q55" s="21" t="s">
        <v>249</v>
      </c>
      <c r="R55" s="21" t="s">
        <v>15</v>
      </c>
      <c r="S55" s="21"/>
    </row>
    <row r="56" spans="3:19" ht="212.25" customHeight="1" thickBot="1" x14ac:dyDescent="0.3">
      <c r="C56" s="22" t="s">
        <v>75</v>
      </c>
      <c r="D56" s="25" t="s">
        <v>181</v>
      </c>
      <c r="E56" s="26"/>
      <c r="F56" s="27"/>
      <c r="G56" s="9"/>
      <c r="H56" s="9"/>
      <c r="I56" s="9"/>
      <c r="J56" s="9"/>
      <c r="K56" s="9"/>
      <c r="L56" s="9" t="s">
        <v>197</v>
      </c>
      <c r="M56" s="8">
        <v>5848</v>
      </c>
      <c r="N56" s="8">
        <v>7310</v>
      </c>
      <c r="O56" s="9" t="s">
        <v>198</v>
      </c>
      <c r="P56" s="8" t="s">
        <v>200</v>
      </c>
      <c r="Q56" s="8" t="s">
        <v>184</v>
      </c>
      <c r="R56" s="8" t="s">
        <v>15</v>
      </c>
      <c r="S56" s="8"/>
    </row>
    <row r="57" spans="3:19" ht="158.25" customHeight="1" thickBot="1" x14ac:dyDescent="0.3">
      <c r="C57" s="22" t="s">
        <v>76</v>
      </c>
      <c r="D57" s="25" t="s">
        <v>201</v>
      </c>
      <c r="E57" s="26"/>
      <c r="F57" s="27"/>
      <c r="G57" s="9"/>
      <c r="H57" s="9"/>
      <c r="I57" s="9"/>
      <c r="J57" s="9"/>
      <c r="K57" s="9"/>
      <c r="L57" s="9" t="s">
        <v>202</v>
      </c>
      <c r="M57" s="8">
        <v>88910</v>
      </c>
      <c r="N57" s="8">
        <v>88910</v>
      </c>
      <c r="O57" s="9" t="s">
        <v>203</v>
      </c>
      <c r="P57" s="8" t="s">
        <v>204</v>
      </c>
      <c r="Q57" s="8" t="s">
        <v>205</v>
      </c>
      <c r="R57" s="8" t="s">
        <v>15</v>
      </c>
      <c r="S57" s="8"/>
    </row>
    <row r="58" spans="3:19" ht="153.75" customHeight="1" thickBot="1" x14ac:dyDescent="0.3">
      <c r="C58" s="22" t="s">
        <v>77</v>
      </c>
      <c r="D58" s="25" t="s">
        <v>210</v>
      </c>
      <c r="E58" s="26"/>
      <c r="F58" s="27"/>
      <c r="G58" s="9"/>
      <c r="H58" s="9"/>
      <c r="I58" s="9"/>
      <c r="J58" s="9"/>
      <c r="K58" s="9"/>
      <c r="L58" s="9" t="s">
        <v>43</v>
      </c>
      <c r="M58" s="8" t="s">
        <v>207</v>
      </c>
      <c r="N58" s="8" t="s">
        <v>208</v>
      </c>
      <c r="O58" s="9" t="s">
        <v>206</v>
      </c>
      <c r="P58" s="8" t="s">
        <v>211</v>
      </c>
      <c r="Q58" s="8" t="s">
        <v>212</v>
      </c>
      <c r="R58" s="8" t="s">
        <v>15</v>
      </c>
      <c r="S58" s="8"/>
    </row>
    <row r="59" spans="3:19" ht="171.75" customHeight="1" thickBot="1" x14ac:dyDescent="0.3">
      <c r="C59" s="22" t="s">
        <v>78</v>
      </c>
      <c r="D59" s="25" t="s">
        <v>209</v>
      </c>
      <c r="E59" s="26"/>
      <c r="F59" s="27"/>
      <c r="G59" s="9"/>
      <c r="H59" s="9"/>
      <c r="I59" s="9"/>
      <c r="J59" s="9"/>
      <c r="K59" s="9"/>
      <c r="L59" s="9" t="s">
        <v>43</v>
      </c>
      <c r="M59" s="8" t="s">
        <v>213</v>
      </c>
      <c r="N59" s="8" t="s">
        <v>214</v>
      </c>
      <c r="O59" s="9" t="s">
        <v>206</v>
      </c>
      <c r="P59" s="8" t="s">
        <v>215</v>
      </c>
      <c r="Q59" s="8" t="s">
        <v>212</v>
      </c>
      <c r="R59" s="8" t="s">
        <v>15</v>
      </c>
      <c r="S59" s="8"/>
    </row>
    <row r="60" spans="3:19" ht="171.75" customHeight="1" thickBot="1" x14ac:dyDescent="0.3">
      <c r="C60" s="22" t="s">
        <v>234</v>
      </c>
      <c r="D60" s="25" t="s">
        <v>32</v>
      </c>
      <c r="E60" s="26"/>
      <c r="F60" s="27"/>
      <c r="G60" s="18"/>
      <c r="H60" s="18"/>
      <c r="I60" s="18"/>
      <c r="J60" s="18"/>
      <c r="K60" s="18"/>
      <c r="L60" s="18" t="s">
        <v>148</v>
      </c>
      <c r="M60" s="19">
        <v>6000</v>
      </c>
      <c r="N60" s="19">
        <v>7500</v>
      </c>
      <c r="O60" s="18" t="s">
        <v>223</v>
      </c>
      <c r="P60" s="19" t="s">
        <v>224</v>
      </c>
      <c r="Q60" s="19" t="s">
        <v>225</v>
      </c>
      <c r="R60" s="19" t="s">
        <v>15</v>
      </c>
      <c r="S60" s="19"/>
    </row>
    <row r="61" spans="3:19" ht="171.75" customHeight="1" thickBot="1" x14ac:dyDescent="0.3">
      <c r="C61" s="22" t="s">
        <v>238</v>
      </c>
      <c r="D61" s="25" t="s">
        <v>176</v>
      </c>
      <c r="E61" s="26"/>
      <c r="F61" s="27"/>
      <c r="G61" s="9"/>
      <c r="H61" s="9"/>
      <c r="I61" s="9"/>
      <c r="J61" s="9"/>
      <c r="K61" s="9"/>
      <c r="L61" s="9" t="s">
        <v>216</v>
      </c>
      <c r="M61" s="8">
        <v>10752</v>
      </c>
      <c r="N61" s="8">
        <v>13440</v>
      </c>
      <c r="O61" s="9" t="s">
        <v>217</v>
      </c>
      <c r="P61" s="8" t="s">
        <v>25</v>
      </c>
      <c r="Q61" s="8" t="s">
        <v>36</v>
      </c>
      <c r="R61" s="8" t="s">
        <v>15</v>
      </c>
      <c r="S61" s="8"/>
    </row>
    <row r="62" spans="3:19" ht="171.75" customHeight="1" thickBot="1" x14ac:dyDescent="0.3">
      <c r="C62" s="22" t="s">
        <v>239</v>
      </c>
      <c r="D62" s="25" t="s">
        <v>150</v>
      </c>
      <c r="E62" s="26"/>
      <c r="F62" s="27"/>
      <c r="G62" s="9"/>
      <c r="H62" s="9"/>
      <c r="I62" s="9"/>
      <c r="J62" s="9"/>
      <c r="K62" s="9"/>
      <c r="L62" s="9" t="s">
        <v>218</v>
      </c>
      <c r="M62" s="8">
        <v>12000</v>
      </c>
      <c r="N62" s="8">
        <v>15000</v>
      </c>
      <c r="O62" s="9" t="s">
        <v>219</v>
      </c>
      <c r="P62" s="8" t="s">
        <v>37</v>
      </c>
      <c r="Q62" s="8" t="s">
        <v>220</v>
      </c>
      <c r="R62" s="8" t="s">
        <v>15</v>
      </c>
      <c r="S62" s="8"/>
    </row>
    <row r="63" spans="3:19" ht="171.75" customHeight="1" thickBot="1" x14ac:dyDescent="0.3">
      <c r="C63" s="59" t="s">
        <v>256</v>
      </c>
      <c r="D63" s="25" t="s">
        <v>269</v>
      </c>
      <c r="E63" s="26"/>
      <c r="F63" s="27"/>
      <c r="G63" s="23"/>
      <c r="H63" s="23"/>
      <c r="I63" s="23"/>
      <c r="J63" s="23"/>
      <c r="K63" s="23"/>
      <c r="L63" s="23" t="s">
        <v>270</v>
      </c>
      <c r="M63" s="24">
        <v>1500</v>
      </c>
      <c r="N63" s="24">
        <v>1500</v>
      </c>
      <c r="O63" s="23" t="s">
        <v>271</v>
      </c>
      <c r="P63" s="24" t="s">
        <v>287</v>
      </c>
      <c r="Q63" s="24" t="s">
        <v>272</v>
      </c>
      <c r="R63" s="24" t="s">
        <v>15</v>
      </c>
      <c r="S63" s="60"/>
    </row>
    <row r="64" spans="3:19" ht="171.75" customHeight="1" thickBot="1" x14ac:dyDescent="0.3">
      <c r="C64" s="59" t="s">
        <v>257</v>
      </c>
      <c r="D64" s="25" t="s">
        <v>269</v>
      </c>
      <c r="E64" s="26"/>
      <c r="F64" s="27"/>
      <c r="G64" s="23"/>
      <c r="H64" s="23"/>
      <c r="I64" s="23"/>
      <c r="J64" s="23"/>
      <c r="K64" s="23"/>
      <c r="L64" s="23" t="s">
        <v>270</v>
      </c>
      <c r="M64" s="24">
        <v>1050</v>
      </c>
      <c r="N64" s="24">
        <v>1050</v>
      </c>
      <c r="O64" s="23" t="s">
        <v>271</v>
      </c>
      <c r="P64" s="24" t="s">
        <v>286</v>
      </c>
      <c r="Q64" s="24" t="s">
        <v>272</v>
      </c>
      <c r="R64" s="24" t="s">
        <v>15</v>
      </c>
      <c r="S64" s="60"/>
    </row>
    <row r="65" spans="3:21" ht="171.75" customHeight="1" thickBot="1" x14ac:dyDescent="0.3">
      <c r="C65" s="59" t="s">
        <v>258</v>
      </c>
      <c r="D65" s="25" t="s">
        <v>269</v>
      </c>
      <c r="E65" s="26"/>
      <c r="F65" s="27"/>
      <c r="G65" s="23"/>
      <c r="H65" s="23"/>
      <c r="I65" s="23"/>
      <c r="J65" s="23"/>
      <c r="K65" s="23"/>
      <c r="L65" s="23" t="s">
        <v>270</v>
      </c>
      <c r="M65" s="24">
        <v>1500</v>
      </c>
      <c r="N65" s="24">
        <v>1500</v>
      </c>
      <c r="O65" s="23" t="s">
        <v>271</v>
      </c>
      <c r="P65" s="24" t="s">
        <v>285</v>
      </c>
      <c r="Q65" s="24" t="s">
        <v>272</v>
      </c>
      <c r="R65" s="24" t="s">
        <v>15</v>
      </c>
      <c r="S65" s="60"/>
    </row>
    <row r="66" spans="3:21" ht="171.75" customHeight="1" thickBot="1" x14ac:dyDescent="0.3">
      <c r="C66" s="59" t="s">
        <v>259</v>
      </c>
      <c r="D66" s="25" t="s">
        <v>269</v>
      </c>
      <c r="E66" s="26"/>
      <c r="F66" s="27"/>
      <c r="G66" s="23"/>
      <c r="H66" s="23"/>
      <c r="I66" s="23"/>
      <c r="J66" s="23"/>
      <c r="K66" s="23"/>
      <c r="L66" s="23" t="s">
        <v>270</v>
      </c>
      <c r="M66" s="24">
        <v>1050</v>
      </c>
      <c r="N66" s="24">
        <v>1050</v>
      </c>
      <c r="O66" s="23" t="s">
        <v>271</v>
      </c>
      <c r="P66" s="24" t="s">
        <v>284</v>
      </c>
      <c r="Q66" s="24" t="s">
        <v>272</v>
      </c>
      <c r="R66" s="24" t="s">
        <v>15</v>
      </c>
      <c r="S66" s="60"/>
    </row>
    <row r="67" spans="3:21" ht="171.75" customHeight="1" thickBot="1" x14ac:dyDescent="0.3">
      <c r="C67" s="59" t="s">
        <v>260</v>
      </c>
      <c r="D67" s="25" t="s">
        <v>269</v>
      </c>
      <c r="E67" s="26"/>
      <c r="F67" s="27"/>
      <c r="G67" s="23"/>
      <c r="H67" s="23"/>
      <c r="I67" s="23"/>
      <c r="J67" s="23"/>
      <c r="K67" s="23"/>
      <c r="L67" s="23" t="s">
        <v>270</v>
      </c>
      <c r="M67" s="24">
        <v>1500</v>
      </c>
      <c r="N67" s="24">
        <v>1500</v>
      </c>
      <c r="O67" s="23" t="s">
        <v>271</v>
      </c>
      <c r="P67" s="24" t="s">
        <v>283</v>
      </c>
      <c r="Q67" s="24" t="s">
        <v>272</v>
      </c>
      <c r="R67" s="24" t="s">
        <v>15</v>
      </c>
      <c r="S67" s="60"/>
    </row>
    <row r="68" spans="3:21" ht="171.75" customHeight="1" thickBot="1" x14ac:dyDescent="0.3">
      <c r="C68" s="59" t="s">
        <v>261</v>
      </c>
      <c r="D68" s="25" t="s">
        <v>269</v>
      </c>
      <c r="E68" s="26"/>
      <c r="F68" s="27"/>
      <c r="G68" s="23"/>
      <c r="H68" s="23"/>
      <c r="I68" s="23"/>
      <c r="J68" s="23"/>
      <c r="K68" s="23"/>
      <c r="L68" s="23" t="s">
        <v>270</v>
      </c>
      <c r="M68" s="24">
        <v>1500</v>
      </c>
      <c r="N68" s="24">
        <v>1500</v>
      </c>
      <c r="O68" s="23" t="s">
        <v>271</v>
      </c>
      <c r="P68" s="24" t="s">
        <v>282</v>
      </c>
      <c r="Q68" s="24" t="s">
        <v>272</v>
      </c>
      <c r="R68" s="24" t="s">
        <v>15</v>
      </c>
      <c r="S68" s="60"/>
    </row>
    <row r="69" spans="3:21" ht="171.75" customHeight="1" thickBot="1" x14ac:dyDescent="0.3">
      <c r="C69" s="59" t="s">
        <v>262</v>
      </c>
      <c r="D69" s="25" t="s">
        <v>269</v>
      </c>
      <c r="E69" s="26"/>
      <c r="F69" s="27"/>
      <c r="G69" s="23"/>
      <c r="H69" s="23"/>
      <c r="I69" s="23"/>
      <c r="J69" s="23"/>
      <c r="K69" s="23"/>
      <c r="L69" s="23" t="s">
        <v>270</v>
      </c>
      <c r="M69" s="24">
        <v>1050</v>
      </c>
      <c r="N69" s="24">
        <v>1050</v>
      </c>
      <c r="O69" s="23" t="s">
        <v>271</v>
      </c>
      <c r="P69" s="24" t="s">
        <v>281</v>
      </c>
      <c r="Q69" s="24" t="s">
        <v>272</v>
      </c>
      <c r="R69" s="24" t="s">
        <v>15</v>
      </c>
      <c r="S69" s="60"/>
    </row>
    <row r="70" spans="3:21" ht="171.75" customHeight="1" thickBot="1" x14ac:dyDescent="0.3">
      <c r="C70" s="59" t="s">
        <v>263</v>
      </c>
      <c r="D70" s="25" t="s">
        <v>269</v>
      </c>
      <c r="E70" s="26"/>
      <c r="F70" s="27"/>
      <c r="G70" s="23"/>
      <c r="H70" s="23"/>
      <c r="I70" s="23"/>
      <c r="J70" s="23"/>
      <c r="K70" s="23"/>
      <c r="L70" s="23" t="s">
        <v>270</v>
      </c>
      <c r="M70" s="24">
        <v>1500</v>
      </c>
      <c r="N70" s="24">
        <v>1500</v>
      </c>
      <c r="O70" s="23" t="s">
        <v>271</v>
      </c>
      <c r="P70" s="24" t="s">
        <v>280</v>
      </c>
      <c r="Q70" s="24" t="s">
        <v>272</v>
      </c>
      <c r="R70" s="24" t="s">
        <v>15</v>
      </c>
      <c r="S70" s="60"/>
    </row>
    <row r="71" spans="3:21" ht="171.75" customHeight="1" thickBot="1" x14ac:dyDescent="0.3">
      <c r="C71" s="59" t="s">
        <v>264</v>
      </c>
      <c r="D71" s="25" t="s">
        <v>269</v>
      </c>
      <c r="E71" s="26"/>
      <c r="F71" s="27"/>
      <c r="G71" s="23"/>
      <c r="H71" s="23"/>
      <c r="I71" s="23"/>
      <c r="J71" s="23"/>
      <c r="K71" s="23"/>
      <c r="L71" s="23" t="s">
        <v>270</v>
      </c>
      <c r="M71" s="24">
        <v>1500</v>
      </c>
      <c r="N71" s="24">
        <v>1500</v>
      </c>
      <c r="O71" s="23" t="s">
        <v>271</v>
      </c>
      <c r="P71" s="24" t="s">
        <v>279</v>
      </c>
      <c r="Q71" s="24" t="s">
        <v>272</v>
      </c>
      <c r="R71" s="24" t="s">
        <v>15</v>
      </c>
      <c r="S71" s="60"/>
    </row>
    <row r="72" spans="3:21" ht="171.75" customHeight="1" thickBot="1" x14ac:dyDescent="0.3">
      <c r="C72" s="59" t="s">
        <v>265</v>
      </c>
      <c r="D72" s="25" t="s">
        <v>269</v>
      </c>
      <c r="E72" s="26"/>
      <c r="F72" s="27"/>
      <c r="G72" s="23"/>
      <c r="H72" s="23"/>
      <c r="I72" s="23"/>
      <c r="J72" s="23"/>
      <c r="K72" s="23"/>
      <c r="L72" s="23" t="s">
        <v>270</v>
      </c>
      <c r="M72" s="24">
        <v>1500</v>
      </c>
      <c r="N72" s="24">
        <v>1500</v>
      </c>
      <c r="O72" s="23" t="s">
        <v>271</v>
      </c>
      <c r="P72" s="24" t="s">
        <v>278</v>
      </c>
      <c r="Q72" s="24" t="s">
        <v>272</v>
      </c>
      <c r="R72" s="24" t="s">
        <v>15</v>
      </c>
      <c r="S72" s="60"/>
    </row>
    <row r="73" spans="3:21" ht="171.75" customHeight="1" thickBot="1" x14ac:dyDescent="0.3">
      <c r="C73" s="59" t="s">
        <v>266</v>
      </c>
      <c r="D73" s="25" t="s">
        <v>269</v>
      </c>
      <c r="E73" s="26"/>
      <c r="F73" s="27"/>
      <c r="G73" s="23"/>
      <c r="H73" s="23"/>
      <c r="I73" s="23"/>
      <c r="J73" s="23"/>
      <c r="K73" s="23"/>
      <c r="L73" s="23" t="s">
        <v>270</v>
      </c>
      <c r="M73" s="24">
        <v>1500</v>
      </c>
      <c r="N73" s="24">
        <v>1500</v>
      </c>
      <c r="O73" s="23" t="s">
        <v>271</v>
      </c>
      <c r="P73" s="24" t="s">
        <v>277</v>
      </c>
      <c r="Q73" s="24" t="s">
        <v>272</v>
      </c>
      <c r="R73" s="24" t="s">
        <v>15</v>
      </c>
      <c r="S73" s="60"/>
    </row>
    <row r="74" spans="3:21" ht="171.75" customHeight="1" thickBot="1" x14ac:dyDescent="0.3">
      <c r="C74" s="59" t="s">
        <v>267</v>
      </c>
      <c r="D74" s="25" t="s">
        <v>269</v>
      </c>
      <c r="E74" s="26"/>
      <c r="F74" s="27"/>
      <c r="G74" s="23"/>
      <c r="H74" s="23"/>
      <c r="I74" s="23"/>
      <c r="J74" s="23"/>
      <c r="K74" s="23"/>
      <c r="L74" s="23" t="s">
        <v>270</v>
      </c>
      <c r="M74" s="24">
        <v>1500</v>
      </c>
      <c r="N74" s="24">
        <v>1500</v>
      </c>
      <c r="O74" s="23" t="s">
        <v>271</v>
      </c>
      <c r="P74" s="24" t="s">
        <v>276</v>
      </c>
      <c r="Q74" s="24" t="s">
        <v>272</v>
      </c>
      <c r="R74" s="24" t="s">
        <v>15</v>
      </c>
      <c r="S74" s="60"/>
    </row>
    <row r="75" spans="3:21" ht="171.75" customHeight="1" thickBot="1" x14ac:dyDescent="0.3">
      <c r="C75" s="59" t="s">
        <v>268</v>
      </c>
      <c r="D75" s="25" t="s">
        <v>269</v>
      </c>
      <c r="E75" s="26"/>
      <c r="F75" s="27"/>
      <c r="G75" s="23"/>
      <c r="H75" s="23"/>
      <c r="I75" s="23"/>
      <c r="J75" s="23"/>
      <c r="K75" s="23"/>
      <c r="L75" s="23" t="s">
        <v>270</v>
      </c>
      <c r="M75" s="24">
        <v>1500</v>
      </c>
      <c r="N75" s="24">
        <v>1500</v>
      </c>
      <c r="O75" s="23" t="s">
        <v>271</v>
      </c>
      <c r="P75" s="24" t="s">
        <v>275</v>
      </c>
      <c r="Q75" s="24" t="s">
        <v>272</v>
      </c>
      <c r="R75" s="24" t="s">
        <v>15</v>
      </c>
      <c r="S75" s="60"/>
    </row>
    <row r="76" spans="3:21" ht="171.75" customHeight="1" thickBot="1" x14ac:dyDescent="0.3">
      <c r="C76" s="59" t="s">
        <v>273</v>
      </c>
      <c r="D76" s="25" t="s">
        <v>269</v>
      </c>
      <c r="E76" s="26"/>
      <c r="F76" s="27"/>
      <c r="G76" s="23"/>
      <c r="H76" s="23"/>
      <c r="I76" s="23"/>
      <c r="J76" s="23"/>
      <c r="K76" s="23"/>
      <c r="L76" s="23" t="s">
        <v>270</v>
      </c>
      <c r="M76" s="24">
        <v>1050</v>
      </c>
      <c r="N76" s="24">
        <v>1050</v>
      </c>
      <c r="O76" s="23" t="s">
        <v>271</v>
      </c>
      <c r="P76" s="24" t="s">
        <v>274</v>
      </c>
      <c r="Q76" s="24" t="s">
        <v>272</v>
      </c>
      <c r="R76" s="24" t="s">
        <v>15</v>
      </c>
      <c r="S76" s="60"/>
    </row>
    <row r="77" spans="3:21" ht="24.75" customHeight="1" x14ac:dyDescent="0.25">
      <c r="C77" s="50" t="s">
        <v>17</v>
      </c>
      <c r="D77" s="50"/>
      <c r="E77" s="50"/>
      <c r="F77" s="50"/>
      <c r="G77" s="50"/>
      <c r="H77" s="50"/>
      <c r="I77" s="50"/>
      <c r="J77" s="50"/>
      <c r="K77" s="50"/>
      <c r="L77" s="50"/>
      <c r="M77" s="54">
        <f>SUM(M60:M76)+SUM(M9:M57)</f>
        <v>1730212.3800000001</v>
      </c>
      <c r="N77" s="54">
        <f>SUM(N60:N76)+SUM(N9:N57)</f>
        <v>2135587.9700000002</v>
      </c>
      <c r="O77" s="50" t="s">
        <v>252</v>
      </c>
      <c r="P77" s="50"/>
      <c r="Q77" s="50"/>
      <c r="R77" s="50"/>
      <c r="S77" s="51"/>
    </row>
    <row r="78" spans="3:21" ht="36.75" customHeight="1" thickBot="1" x14ac:dyDescent="0.3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5"/>
      <c r="N78" s="55"/>
      <c r="O78" s="52"/>
      <c r="P78" s="52"/>
      <c r="Q78" s="52"/>
      <c r="R78" s="52"/>
      <c r="S78" s="53"/>
    </row>
    <row r="79" spans="3:21" ht="45.75" customHeight="1" x14ac:dyDescent="0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U79" s="1"/>
    </row>
    <row r="80" spans="3:21" ht="45.75" customHeight="1" x14ac:dyDescent="0.25"/>
    <row r="89" spans="14:14" x14ac:dyDescent="0.25">
      <c r="N89" s="2"/>
    </row>
    <row r="90" spans="14:14" x14ac:dyDescent="0.25">
      <c r="N90" s="2"/>
    </row>
    <row r="91" spans="14:14" x14ac:dyDescent="0.25">
      <c r="N91" s="2"/>
    </row>
    <row r="112" spans="14:14" x14ac:dyDescent="0.25">
      <c r="N112" s="7"/>
    </row>
  </sheetData>
  <mergeCells count="115"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C18:C19"/>
    <mergeCell ref="C20:C21"/>
    <mergeCell ref="D22:F22"/>
    <mergeCell ref="D27:F27"/>
    <mergeCell ref="D63:F63"/>
    <mergeCell ref="D64:F64"/>
    <mergeCell ref="D65:F65"/>
    <mergeCell ref="D66:F66"/>
    <mergeCell ref="D67:F67"/>
    <mergeCell ref="Q12:Q13"/>
    <mergeCell ref="Q14:Q15"/>
    <mergeCell ref="Q16:Q17"/>
    <mergeCell ref="P12:P13"/>
    <mergeCell ref="P16:P17"/>
    <mergeCell ref="O77:S78"/>
    <mergeCell ref="O16:O17"/>
    <mergeCell ref="L18:L19"/>
    <mergeCell ref="L20:L21"/>
    <mergeCell ref="N18:N19"/>
    <mergeCell ref="O20:O21"/>
    <mergeCell ref="O18:O19"/>
    <mergeCell ref="N77:N78"/>
    <mergeCell ref="R18:R19"/>
    <mergeCell ref="S18:S19"/>
    <mergeCell ref="P20:P21"/>
    <mergeCell ref="R20:R21"/>
    <mergeCell ref="S20:S21"/>
    <mergeCell ref="Q20:Q21"/>
    <mergeCell ref="P18:P19"/>
    <mergeCell ref="Q18:Q19"/>
    <mergeCell ref="M77:M78"/>
    <mergeCell ref="C77:L78"/>
    <mergeCell ref="N20:N21"/>
    <mergeCell ref="C3:F3"/>
    <mergeCell ref="D8:K8"/>
    <mergeCell ref="C16:C17"/>
    <mergeCell ref="D16:K17"/>
    <mergeCell ref="C14:C15"/>
    <mergeCell ref="D14:K15"/>
    <mergeCell ref="L12:L13"/>
    <mergeCell ref="L14:L15"/>
    <mergeCell ref="L16:L17"/>
    <mergeCell ref="D10:F10"/>
    <mergeCell ref="D11:F11"/>
    <mergeCell ref="D9:F9"/>
    <mergeCell ref="C6:S7"/>
    <mergeCell ref="N14:N15"/>
    <mergeCell ref="N16:N17"/>
    <mergeCell ref="C12:C13"/>
    <mergeCell ref="D12:K13"/>
    <mergeCell ref="O14:O15"/>
    <mergeCell ref="O12:O13"/>
    <mergeCell ref="P14:P15"/>
    <mergeCell ref="R12:R13"/>
    <mergeCell ref="R14:R15"/>
    <mergeCell ref="S12:S13"/>
    <mergeCell ref="S14:S15"/>
    <mergeCell ref="S16:S17"/>
    <mergeCell ref="M12:M13"/>
    <mergeCell ref="D35:F35"/>
    <mergeCell ref="D40:F40"/>
    <mergeCell ref="D51:F51"/>
    <mergeCell ref="N12:N13"/>
    <mergeCell ref="M14:M15"/>
    <mergeCell ref="M16:M17"/>
    <mergeCell ref="D18:H19"/>
    <mergeCell ref="M18:M19"/>
    <mergeCell ref="M20:M21"/>
    <mergeCell ref="D33:F33"/>
    <mergeCell ref="D32:F32"/>
    <mergeCell ref="D38:F38"/>
    <mergeCell ref="D39:F39"/>
    <mergeCell ref="D25:F25"/>
    <mergeCell ref="D43:F43"/>
    <mergeCell ref="D41:F41"/>
    <mergeCell ref="D44:F44"/>
    <mergeCell ref="D28:F28"/>
    <mergeCell ref="D30:F30"/>
    <mergeCell ref="D23:F23"/>
    <mergeCell ref="D24:F24"/>
    <mergeCell ref="D26:F26"/>
    <mergeCell ref="D36:F36"/>
    <mergeCell ref="D45:F45"/>
    <mergeCell ref="D42:F42"/>
    <mergeCell ref="D37:F37"/>
    <mergeCell ref="D46:F46"/>
    <mergeCell ref="D47:F47"/>
    <mergeCell ref="D50:F50"/>
    <mergeCell ref="D56:F56"/>
    <mergeCell ref="R16:R17"/>
    <mergeCell ref="D34:F34"/>
    <mergeCell ref="D31:F31"/>
    <mergeCell ref="D29:F29"/>
    <mergeCell ref="D20:H21"/>
    <mergeCell ref="D59:F59"/>
    <mergeCell ref="D53:F53"/>
    <mergeCell ref="D48:F48"/>
    <mergeCell ref="D49:F49"/>
    <mergeCell ref="D54:F54"/>
    <mergeCell ref="D55:F55"/>
    <mergeCell ref="D60:F60"/>
    <mergeCell ref="D61:F61"/>
    <mergeCell ref="D62:F62"/>
    <mergeCell ref="D57:F57"/>
    <mergeCell ref="D58:F58"/>
    <mergeCell ref="D52:F52"/>
  </mergeCells>
  <pageMargins left="0.25" right="0.25" top="0.75" bottom="0.75" header="0.3" footer="0.3"/>
  <pageSetup paperSize="9" scale="37" fitToHeight="0" orientation="landscape" r:id="rId1"/>
  <rowBreaks count="2" manualBreakCount="2">
    <brk id="56" min="2" max="18" man="1"/>
    <brk id="78" min="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56" t="s">
        <v>5</v>
      </c>
      <c r="C3" s="57"/>
      <c r="D3" s="57"/>
      <c r="E3" s="58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Kiki</cp:lastModifiedBy>
  <cp:lastPrinted>2017-02-03T06:32:39Z</cp:lastPrinted>
  <dcterms:created xsi:type="dcterms:W3CDTF">2015-01-28T08:04:41Z</dcterms:created>
  <dcterms:modified xsi:type="dcterms:W3CDTF">2017-03-21T11:24:00Z</dcterms:modified>
</cp:coreProperties>
</file>